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BEFEE238-64EC-4BF2-A48B-FD5EAACE34FB}" xr6:coauthVersionLast="36" xr6:coauthVersionMax="36" xr10:uidLastSave="{00000000-0000-0000-0000-000000000000}"/>
  <bookViews>
    <workbookView xWindow="0" yWindow="0" windowWidth="28800" windowHeight="10725" tabRatio="841" firstSheet="3" activeTab="8" xr2:uid="{00000000-000D-0000-FFFF-FFFF00000000}"/>
  </bookViews>
  <sheets>
    <sheet name=" 2015" sheetId="2" r:id="rId1"/>
    <sheet name=" 2016" sheetId="5" r:id="rId2"/>
    <sheet name="2017" sheetId="9" r:id="rId3"/>
    <sheet name=" 2018" sheetId="15" r:id="rId4"/>
    <sheet name="2019" sheetId="19" r:id="rId5"/>
    <sheet name=" 2020  " sheetId="23" r:id="rId6"/>
    <sheet name="2022" sheetId="31" r:id="rId7"/>
    <sheet name=" 2023" sheetId="35" r:id="rId8"/>
    <sheet name="2024" sheetId="36" r:id="rId9"/>
  </sheets>
  <definedNames>
    <definedName name="_xlnm.Print_Area" localSheetId="0">' 2015'!$A$1:$F$41</definedName>
    <definedName name="_xlnm.Print_Area" localSheetId="1">' 2016'!$A$1:$F$37</definedName>
    <definedName name="_xlnm.Print_Area" localSheetId="3">' 2018'!$A$1:$E$41</definedName>
    <definedName name="_xlnm.Print_Area" localSheetId="5">' 2020  '!$A$1:$E$38</definedName>
    <definedName name="_xlnm.Print_Area" localSheetId="7">' 2023'!$A$1:$E$36</definedName>
    <definedName name="_xlnm.Print_Area" localSheetId="2">'2017'!$A$1:$E$37</definedName>
    <definedName name="_xlnm.Print_Area" localSheetId="4">'2019'!$A$1:$E$38</definedName>
    <definedName name="_xlnm.Print_Area" localSheetId="6">'2022'!$A$1:$E$38</definedName>
    <definedName name="_xlnm.Print_Area" localSheetId="8">'2024'!$A$1:$E$33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6" l="1"/>
  <c r="C14" i="35" l="1"/>
  <c r="C15" i="35"/>
  <c r="C13" i="35"/>
  <c r="C12" i="35"/>
  <c r="C16" i="31" l="1"/>
  <c r="C17" i="31" l="1"/>
  <c r="C15" i="31"/>
  <c r="C14" i="31"/>
  <c r="C17" i="23" l="1"/>
  <c r="C15" i="23"/>
  <c r="C14" i="23"/>
  <c r="C16" i="19"/>
  <c r="C17" i="19"/>
  <c r="C15" i="19"/>
  <c r="C14" i="19"/>
  <c r="C16" i="15"/>
  <c r="C17" i="15"/>
  <c r="C15" i="15"/>
  <c r="C14" i="15"/>
  <c r="C16" i="9"/>
  <c r="C17" i="9"/>
  <c r="C15" i="9"/>
  <c r="C14" i="9"/>
  <c r="C16" i="5"/>
  <c r="C17" i="5"/>
  <c r="C15" i="5"/>
  <c r="C14" i="5"/>
</calcChain>
</file>

<file path=xl/sharedStrings.xml><?xml version="1.0" encoding="utf-8"?>
<sst xmlns="http://schemas.openxmlformats.org/spreadsheetml/2006/main" count="123" uniqueCount="22">
  <si>
    <t>Cuadro 1_001</t>
  </si>
  <si>
    <t xml:space="preserve">Superintendencia de Salud y Riesgos Laborales </t>
  </si>
  <si>
    <t>Empleados Fijos por Trimestre según Sexo</t>
  </si>
  <si>
    <t>Mes Corte</t>
  </si>
  <si>
    <t>Ambos Sexos</t>
  </si>
  <si>
    <t>Hombres</t>
  </si>
  <si>
    <t>Mujeres</t>
  </si>
  <si>
    <t>Marzo</t>
  </si>
  <si>
    <t>Fuente: A partir de los datos del Módulo de Gestión Humana.</t>
  </si>
  <si>
    <t>Junio</t>
  </si>
  <si>
    <t>Septiembre</t>
  </si>
  <si>
    <t>Diciembre</t>
  </si>
  <si>
    <t>Empleados Fijos según Sexo</t>
  </si>
  <si>
    <t>Año: 2023</t>
  </si>
  <si>
    <t>Año: 2022</t>
  </si>
  <si>
    <t>Año: 2020</t>
  </si>
  <si>
    <t>Año: 2019</t>
  </si>
  <si>
    <t>Año: 2018</t>
  </si>
  <si>
    <t>Año: 2017</t>
  </si>
  <si>
    <t>Año: 2016</t>
  </si>
  <si>
    <t xml:space="preserve"> Año: 2015</t>
  </si>
  <si>
    <t>Año: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</si>
</sst>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3EAB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5" fillId="0" borderId="0" xfId="2" applyAlignment="1" applyProtection="1"/>
    <xf numFmtId="0" fontId="6" fillId="0" borderId="0" xfId="2" applyFont="1" applyAlignment="1" applyProtection="1"/>
    <xf numFmtId="0" fontId="7" fillId="2" borderId="1" xfId="2" applyFont="1" applyFill="1" applyBorder="1" applyAlignment="1" applyProtection="1"/>
    <xf numFmtId="0" fontId="8" fillId="2" borderId="2" xfId="0" applyFont="1" applyFill="1" applyBorder="1"/>
    <xf numFmtId="0" fontId="8" fillId="2" borderId="3" xfId="0" applyFont="1" applyFill="1" applyBorder="1"/>
    <xf numFmtId="0" fontId="10" fillId="0" borderId="0" xfId="0" applyFont="1" applyAlignment="1"/>
    <xf numFmtId="0" fontId="10" fillId="0" borderId="0" xfId="0" applyFont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12" fillId="0" borderId="8" xfId="0" applyFont="1" applyFill="1" applyBorder="1"/>
    <xf numFmtId="3" fontId="3" fillId="4" borderId="9" xfId="1" applyNumberFormat="1" applyFont="1" applyFill="1" applyBorder="1" applyAlignment="1">
      <alignment horizontal="right"/>
    </xf>
    <xf numFmtId="3" fontId="2" fillId="0" borderId="9" xfId="1" applyNumberFormat="1" applyFont="1" applyFill="1" applyBorder="1" applyAlignment="1">
      <alignment horizontal="right"/>
    </xf>
    <xf numFmtId="3" fontId="2" fillId="0" borderId="10" xfId="1" applyNumberFormat="1" applyFont="1" applyFill="1" applyBorder="1" applyAlignment="1">
      <alignment horizontal="right"/>
    </xf>
    <xf numFmtId="0" fontId="0" fillId="0" borderId="0" xfId="0" applyBorder="1"/>
    <xf numFmtId="0" fontId="1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/>
    <xf numFmtId="3" fontId="3" fillId="5" borderId="9" xfId="1" applyNumberFormat="1" applyFont="1" applyFill="1" applyBorder="1" applyAlignment="1">
      <alignment horizontal="right"/>
    </xf>
    <xf numFmtId="3" fontId="1" fillId="0" borderId="9" xfId="1" applyNumberFormat="1" applyFont="1" applyFill="1" applyBorder="1" applyAlignment="1">
      <alignment horizontal="right"/>
    </xf>
    <xf numFmtId="3" fontId="1" fillId="0" borderId="10" xfId="1" applyNumberFormat="1" applyFont="1" applyFill="1" applyBorder="1" applyAlignment="1">
      <alignment horizontal="right"/>
    </xf>
    <xf numFmtId="0" fontId="12" fillId="0" borderId="12" xfId="0" applyFont="1" applyFill="1" applyBorder="1"/>
    <xf numFmtId="3" fontId="3" fillId="5" borderId="13" xfId="1" applyNumberFormat="1" applyFont="1" applyFill="1" applyBorder="1" applyAlignment="1">
      <alignment horizontal="right"/>
    </xf>
    <xf numFmtId="3" fontId="1" fillId="0" borderId="13" xfId="1" applyNumberFormat="1" applyFont="1" applyFill="1" applyBorder="1" applyAlignment="1">
      <alignment horizontal="right"/>
    </xf>
    <xf numFmtId="3" fontId="1" fillId="0" borderId="14" xfId="1" applyNumberFormat="1" applyFont="1" applyFill="1" applyBorder="1" applyAlignment="1">
      <alignment horizontal="right"/>
    </xf>
    <xf numFmtId="3" fontId="3" fillId="0" borderId="9" xfId="1" applyNumberFormat="1" applyFont="1" applyFill="1" applyBorder="1" applyAlignment="1">
      <alignment horizontal="right"/>
    </xf>
    <xf numFmtId="0" fontId="11" fillId="6" borderId="12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right" vertical="center"/>
    </xf>
    <xf numFmtId="0" fontId="11" fillId="6" borderId="14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3E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Fijos por Trimestre según sexo al corte de cada trimestre. Año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2015'!$D$13</c:f>
              <c:strCache>
                <c:ptCount val="1"/>
                <c:pt idx="0">
                  <c:v>Hombres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2015'!$B$14:$B$17</c:f>
              <c:strCache>
                <c:ptCount val="4"/>
                <c:pt idx="0">
                  <c:v>Marzo</c:v>
                </c:pt>
                <c:pt idx="1">
                  <c:v>Junio</c:v>
                </c:pt>
                <c:pt idx="2">
                  <c:v>Septiembre</c:v>
                </c:pt>
                <c:pt idx="3">
                  <c:v>Diciembre</c:v>
                </c:pt>
              </c:strCache>
            </c:strRef>
          </c:cat>
          <c:val>
            <c:numRef>
              <c:f>' 2015'!$D$14:$D$17</c:f>
              <c:numCache>
                <c:formatCode>#,##0</c:formatCode>
                <c:ptCount val="4"/>
                <c:pt idx="0">
                  <c:v>80</c:v>
                </c:pt>
                <c:pt idx="1">
                  <c:v>83</c:v>
                </c:pt>
                <c:pt idx="2">
                  <c:v>88</c:v>
                </c:pt>
                <c:pt idx="3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B-47E8-A982-8A5311B682CB}"/>
            </c:ext>
          </c:extLst>
        </c:ser>
        <c:ser>
          <c:idx val="1"/>
          <c:order val="1"/>
          <c:tx>
            <c:strRef>
              <c:f>' 2015'!$E$13</c:f>
              <c:strCache>
                <c:ptCount val="1"/>
                <c:pt idx="0">
                  <c:v>Mujeres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2015'!$B$14:$B$17</c:f>
              <c:strCache>
                <c:ptCount val="4"/>
                <c:pt idx="0">
                  <c:v>Marzo</c:v>
                </c:pt>
                <c:pt idx="1">
                  <c:v>Junio</c:v>
                </c:pt>
                <c:pt idx="2">
                  <c:v>Septiembre</c:v>
                </c:pt>
                <c:pt idx="3">
                  <c:v>Diciembre</c:v>
                </c:pt>
              </c:strCache>
            </c:strRef>
          </c:cat>
          <c:val>
            <c:numRef>
              <c:f>' 2015'!$E$14:$E$17</c:f>
              <c:numCache>
                <c:formatCode>#,##0</c:formatCode>
                <c:ptCount val="4"/>
                <c:pt idx="0">
                  <c:v>101</c:v>
                </c:pt>
                <c:pt idx="1">
                  <c:v>103</c:v>
                </c:pt>
                <c:pt idx="2">
                  <c:v>109</c:v>
                </c:pt>
                <c:pt idx="3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2B-47E8-A982-8A5311B68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smooth val="0"/>
        <c:axId val="354460208"/>
        <c:axId val="354461384"/>
      </c:lineChart>
      <c:catAx>
        <c:axId val="354460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1384"/>
        <c:crosses val="autoZero"/>
        <c:auto val="1"/>
        <c:lblAlgn val="ctr"/>
        <c:lblOffset val="100"/>
        <c:noMultiLvlLbl val="0"/>
      </c:catAx>
      <c:valAx>
        <c:axId val="35446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Fijos por Trimestre según sexo al corte</a:t>
            </a:r>
            <a:r>
              <a:rPr lang="es-ES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cada trimestre</a:t>
            </a: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</a:t>
            </a:r>
            <a:r>
              <a:rPr lang="es-ES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2016'!$D$13</c:f>
              <c:strCache>
                <c:ptCount val="1"/>
                <c:pt idx="0">
                  <c:v>Hombres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3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08B-433D-86B9-37ECCD6617F9}"/>
              </c:ext>
            </c:extLst>
          </c:dPt>
          <c:cat>
            <c:strRef>
              <c:f>' 2016'!$B$14:$B$17</c:f>
              <c:strCache>
                <c:ptCount val="4"/>
                <c:pt idx="0">
                  <c:v>Marzo</c:v>
                </c:pt>
                <c:pt idx="1">
                  <c:v>Junio</c:v>
                </c:pt>
                <c:pt idx="2">
                  <c:v>Septiembre</c:v>
                </c:pt>
                <c:pt idx="3">
                  <c:v>Diciembre</c:v>
                </c:pt>
              </c:strCache>
            </c:strRef>
          </c:cat>
          <c:val>
            <c:numRef>
              <c:f>' 2016'!$D$14:$D$17</c:f>
              <c:numCache>
                <c:formatCode>#,##0</c:formatCode>
                <c:ptCount val="4"/>
                <c:pt idx="0">
                  <c:v>95</c:v>
                </c:pt>
                <c:pt idx="1">
                  <c:v>97</c:v>
                </c:pt>
                <c:pt idx="2">
                  <c:v>97</c:v>
                </c:pt>
                <c:pt idx="3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8B-433D-86B9-37ECCD6617F9}"/>
            </c:ext>
          </c:extLst>
        </c:ser>
        <c:ser>
          <c:idx val="1"/>
          <c:order val="1"/>
          <c:tx>
            <c:strRef>
              <c:f>' 2016'!$E$13</c:f>
              <c:strCache>
                <c:ptCount val="1"/>
                <c:pt idx="0">
                  <c:v>Mujeres</c:v>
                </c:pt>
              </c:strCache>
            </c:strRef>
          </c:tx>
          <c:spPr>
            <a:ln w="349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C00000"/>
              </a:solidFill>
              <a:ln w="9525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3"/>
            <c:marker>
              <c:symbol val="circle"/>
              <c:size val="6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108B-433D-86B9-37ECCD6617F9}"/>
              </c:ext>
            </c:extLst>
          </c:dPt>
          <c:cat>
            <c:strRef>
              <c:f>' 2016'!$B$14:$B$17</c:f>
              <c:strCache>
                <c:ptCount val="4"/>
                <c:pt idx="0">
                  <c:v>Marzo</c:v>
                </c:pt>
                <c:pt idx="1">
                  <c:v>Junio</c:v>
                </c:pt>
                <c:pt idx="2">
                  <c:v>Septiembre</c:v>
                </c:pt>
                <c:pt idx="3">
                  <c:v>Diciembre</c:v>
                </c:pt>
              </c:strCache>
            </c:strRef>
          </c:cat>
          <c:val>
            <c:numRef>
              <c:f>' 2016'!$E$14:$E$17</c:f>
              <c:numCache>
                <c:formatCode>#,##0</c:formatCode>
                <c:ptCount val="4"/>
                <c:pt idx="0">
                  <c:v>118</c:v>
                </c:pt>
                <c:pt idx="1">
                  <c:v>116</c:v>
                </c:pt>
                <c:pt idx="2">
                  <c:v>120</c:v>
                </c:pt>
                <c:pt idx="3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8B-433D-86B9-37ECCD661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354466088"/>
        <c:axId val="354465696"/>
      </c:lineChart>
      <c:catAx>
        <c:axId val="354466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5696"/>
        <c:crosses val="autoZero"/>
        <c:auto val="1"/>
        <c:lblAlgn val="ctr"/>
        <c:lblOffset val="100"/>
        <c:noMultiLvlLbl val="0"/>
      </c:catAx>
      <c:valAx>
        <c:axId val="3544656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6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Fijos por Trimestre según sexo al corte de cada trimestre.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2017</a:t>
            </a:r>
          </a:p>
        </c:rich>
      </c:tx>
      <c:layout>
        <c:manualLayout>
          <c:xMode val="edge"/>
          <c:yMode val="edge"/>
          <c:x val="0.1468952174321024"/>
          <c:y val="2.94840262245323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'2017'!$D$13</c:f>
              <c:strCache>
                <c:ptCount val="1"/>
                <c:pt idx="0">
                  <c:v>Hombres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3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737-4A12-8AF9-E249638EB46C}"/>
              </c:ext>
            </c:extLst>
          </c:dPt>
          <c:cat>
            <c:strRef>
              <c:f>'2017'!$B$14:$B$17</c:f>
              <c:strCache>
                <c:ptCount val="4"/>
                <c:pt idx="0">
                  <c:v>Marzo</c:v>
                </c:pt>
                <c:pt idx="1">
                  <c:v>Junio</c:v>
                </c:pt>
                <c:pt idx="2">
                  <c:v>Septiembre</c:v>
                </c:pt>
                <c:pt idx="3">
                  <c:v>Diciembre</c:v>
                </c:pt>
              </c:strCache>
            </c:strRef>
          </c:cat>
          <c:val>
            <c:numRef>
              <c:f>'2017'!$D$14:$D$17</c:f>
              <c:numCache>
                <c:formatCode>#,##0</c:formatCode>
                <c:ptCount val="4"/>
                <c:pt idx="0">
                  <c:v>95</c:v>
                </c:pt>
                <c:pt idx="1">
                  <c:v>94</c:v>
                </c:pt>
                <c:pt idx="2">
                  <c:v>96</c:v>
                </c:pt>
                <c:pt idx="3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37-4A12-8AF9-E249638EB46C}"/>
            </c:ext>
          </c:extLst>
        </c:ser>
        <c:ser>
          <c:idx val="1"/>
          <c:order val="1"/>
          <c:tx>
            <c:strRef>
              <c:f>'2017'!$E$13</c:f>
              <c:strCache>
                <c:ptCount val="1"/>
                <c:pt idx="0">
                  <c:v>Mujeres</c:v>
                </c:pt>
              </c:strCache>
            </c:strRef>
          </c:tx>
          <c:spPr>
            <a:ln w="349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C00000"/>
              </a:solidFill>
              <a:ln w="9525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3"/>
            <c:marker>
              <c:symbol val="circle"/>
              <c:size val="6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737-4A12-8AF9-E249638EB46C}"/>
              </c:ext>
            </c:extLst>
          </c:dPt>
          <c:cat>
            <c:strRef>
              <c:f>'2017'!$B$14:$B$17</c:f>
              <c:strCache>
                <c:ptCount val="4"/>
                <c:pt idx="0">
                  <c:v>Marzo</c:v>
                </c:pt>
                <c:pt idx="1">
                  <c:v>Junio</c:v>
                </c:pt>
                <c:pt idx="2">
                  <c:v>Septiembre</c:v>
                </c:pt>
                <c:pt idx="3">
                  <c:v>Diciembre</c:v>
                </c:pt>
              </c:strCache>
            </c:strRef>
          </c:cat>
          <c:val>
            <c:numRef>
              <c:f>'2017'!$E$14:$E$17</c:f>
              <c:numCache>
                <c:formatCode>#,##0</c:formatCode>
                <c:ptCount val="4"/>
                <c:pt idx="0">
                  <c:v>125</c:v>
                </c:pt>
                <c:pt idx="1">
                  <c:v>127</c:v>
                </c:pt>
                <c:pt idx="2">
                  <c:v>135</c:v>
                </c:pt>
                <c:pt idx="3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37-4A12-8AF9-E249638EB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332054504"/>
        <c:axId val="332055288"/>
      </c:lineChart>
      <c:catAx>
        <c:axId val="332054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5288"/>
        <c:crosses val="autoZero"/>
        <c:auto val="1"/>
        <c:lblAlgn val="ctr"/>
        <c:lblOffset val="100"/>
        <c:noMultiLvlLbl val="0"/>
      </c:catAx>
      <c:valAx>
        <c:axId val="3320552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4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Fijos por Trimestre según sexo al corte de cada trimestre.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2018'!$D$13</c:f>
              <c:strCache>
                <c:ptCount val="1"/>
                <c:pt idx="0">
                  <c:v>Hombres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3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146-4909-8F6F-CC330A2EFED2}"/>
              </c:ext>
            </c:extLst>
          </c:dPt>
          <c:cat>
            <c:strRef>
              <c:f>' 2018'!$B$14:$B$17</c:f>
              <c:strCache>
                <c:ptCount val="4"/>
                <c:pt idx="0">
                  <c:v>Marzo</c:v>
                </c:pt>
                <c:pt idx="1">
                  <c:v>Junio</c:v>
                </c:pt>
                <c:pt idx="2">
                  <c:v>Septiembre</c:v>
                </c:pt>
                <c:pt idx="3">
                  <c:v>Diciembre</c:v>
                </c:pt>
              </c:strCache>
            </c:strRef>
          </c:cat>
          <c:val>
            <c:numRef>
              <c:f>' 2018'!$D$14:$D$17</c:f>
              <c:numCache>
                <c:formatCode>#,##0</c:formatCode>
                <c:ptCount val="4"/>
                <c:pt idx="0">
                  <c:v>103</c:v>
                </c:pt>
                <c:pt idx="1">
                  <c:v>101</c:v>
                </c:pt>
                <c:pt idx="2">
                  <c:v>102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46-4909-8F6F-CC330A2EFED2}"/>
            </c:ext>
          </c:extLst>
        </c:ser>
        <c:ser>
          <c:idx val="1"/>
          <c:order val="1"/>
          <c:tx>
            <c:strRef>
              <c:f>' 2018'!$E$13</c:f>
              <c:strCache>
                <c:ptCount val="1"/>
                <c:pt idx="0">
                  <c:v>Mujeres</c:v>
                </c:pt>
              </c:strCache>
            </c:strRef>
          </c:tx>
          <c:spPr>
            <a:ln w="349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C00000"/>
              </a:solidFill>
              <a:ln w="9525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3"/>
            <c:marker>
              <c:symbol val="circle"/>
              <c:size val="6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146-4909-8F6F-CC330A2EFED2}"/>
              </c:ext>
            </c:extLst>
          </c:dPt>
          <c:cat>
            <c:strRef>
              <c:f>' 2018'!$B$14:$B$17</c:f>
              <c:strCache>
                <c:ptCount val="4"/>
                <c:pt idx="0">
                  <c:v>Marzo</c:v>
                </c:pt>
                <c:pt idx="1">
                  <c:v>Junio</c:v>
                </c:pt>
                <c:pt idx="2">
                  <c:v>Septiembre</c:v>
                </c:pt>
                <c:pt idx="3">
                  <c:v>Diciembre</c:v>
                </c:pt>
              </c:strCache>
            </c:strRef>
          </c:cat>
          <c:val>
            <c:numRef>
              <c:f>' 2018'!$E$14:$E$17</c:f>
              <c:numCache>
                <c:formatCode>#,##0</c:formatCode>
                <c:ptCount val="4"/>
                <c:pt idx="0">
                  <c:v>136</c:v>
                </c:pt>
                <c:pt idx="1">
                  <c:v>139</c:v>
                </c:pt>
                <c:pt idx="2">
                  <c:v>145</c:v>
                </c:pt>
                <c:pt idx="3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46-4909-8F6F-CC330A2EF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332051368"/>
        <c:axId val="355682208"/>
      </c:lineChart>
      <c:catAx>
        <c:axId val="332051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82208"/>
        <c:crosses val="autoZero"/>
        <c:auto val="1"/>
        <c:lblAlgn val="ctr"/>
        <c:lblOffset val="100"/>
        <c:noMultiLvlLbl val="0"/>
      </c:catAx>
      <c:valAx>
        <c:axId val="3556822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1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Fijos por Trimestre según sexo al corte de cada trimestre.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'2019'!$D$13</c:f>
              <c:strCache>
                <c:ptCount val="1"/>
                <c:pt idx="0">
                  <c:v>Hombres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3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spPr>
              <a:ln w="349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D29-4D8A-BE3B-66975763D58A}"/>
              </c:ext>
            </c:extLst>
          </c:dPt>
          <c:cat>
            <c:strRef>
              <c:f>'2019'!$B$14:$B$17</c:f>
              <c:strCache>
                <c:ptCount val="4"/>
                <c:pt idx="0">
                  <c:v>Marzo</c:v>
                </c:pt>
                <c:pt idx="1">
                  <c:v>Junio</c:v>
                </c:pt>
                <c:pt idx="2">
                  <c:v>Septiembre</c:v>
                </c:pt>
                <c:pt idx="3">
                  <c:v>Diciembre</c:v>
                </c:pt>
              </c:strCache>
            </c:strRef>
          </c:cat>
          <c:val>
            <c:numRef>
              <c:f>'2019'!$D$14:$D$17</c:f>
              <c:numCache>
                <c:formatCode>#,##0</c:formatCode>
                <c:ptCount val="4"/>
                <c:pt idx="0">
                  <c:v>101</c:v>
                </c:pt>
                <c:pt idx="1">
                  <c:v>101</c:v>
                </c:pt>
                <c:pt idx="2">
                  <c:v>99</c:v>
                </c:pt>
                <c:pt idx="3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29-4D8A-BE3B-66975763D58A}"/>
            </c:ext>
          </c:extLst>
        </c:ser>
        <c:ser>
          <c:idx val="1"/>
          <c:order val="1"/>
          <c:tx>
            <c:strRef>
              <c:f>'2019'!$E$13</c:f>
              <c:strCache>
                <c:ptCount val="1"/>
                <c:pt idx="0">
                  <c:v>Mujeres</c:v>
                </c:pt>
              </c:strCache>
            </c:strRef>
          </c:tx>
          <c:spPr>
            <a:ln w="349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C00000"/>
              </a:solidFill>
              <a:ln w="9525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3"/>
            <c:marker>
              <c:symbol val="circle"/>
              <c:size val="6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DD29-4D8A-BE3B-66975763D58A}"/>
              </c:ext>
            </c:extLst>
          </c:dPt>
          <c:cat>
            <c:strRef>
              <c:f>'2019'!$B$14:$B$17</c:f>
              <c:strCache>
                <c:ptCount val="4"/>
                <c:pt idx="0">
                  <c:v>Marzo</c:v>
                </c:pt>
                <c:pt idx="1">
                  <c:v>Junio</c:v>
                </c:pt>
                <c:pt idx="2">
                  <c:v>Septiembre</c:v>
                </c:pt>
                <c:pt idx="3">
                  <c:v>Diciembre</c:v>
                </c:pt>
              </c:strCache>
            </c:strRef>
          </c:cat>
          <c:val>
            <c:numRef>
              <c:f>'2019'!$E$14:$E$17</c:f>
              <c:numCache>
                <c:formatCode>#,##0</c:formatCode>
                <c:ptCount val="4"/>
                <c:pt idx="0">
                  <c:v>144</c:v>
                </c:pt>
                <c:pt idx="1">
                  <c:v>145</c:v>
                </c:pt>
                <c:pt idx="2">
                  <c:v>143</c:v>
                </c:pt>
                <c:pt idx="3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29-4D8A-BE3B-66975763D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36782888"/>
        <c:axId val="436780928"/>
      </c:lineChart>
      <c:catAx>
        <c:axId val="436782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0928"/>
        <c:crosses val="autoZero"/>
        <c:auto val="1"/>
        <c:lblAlgn val="ctr"/>
        <c:lblOffset val="100"/>
        <c:noMultiLvlLbl val="0"/>
      </c:catAx>
      <c:valAx>
        <c:axId val="4367809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2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Fijos por Trimestre según sexo al corte de cada trimestre.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2020  '!$D$13</c:f>
              <c:strCache>
                <c:ptCount val="1"/>
                <c:pt idx="0">
                  <c:v>Hombres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3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spPr>
              <a:ln w="349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316-426F-8EAB-BF77324136FB}"/>
              </c:ext>
            </c:extLst>
          </c:dPt>
          <c:cat>
            <c:strRef>
              <c:f>' 2020  '!$B$14:$B$17</c:f>
              <c:strCache>
                <c:ptCount val="4"/>
                <c:pt idx="0">
                  <c:v>Marzo</c:v>
                </c:pt>
                <c:pt idx="1">
                  <c:v>Junio</c:v>
                </c:pt>
                <c:pt idx="2">
                  <c:v>Septiembre</c:v>
                </c:pt>
                <c:pt idx="3">
                  <c:v>Diciembre</c:v>
                </c:pt>
              </c:strCache>
            </c:strRef>
          </c:cat>
          <c:val>
            <c:numRef>
              <c:f>' 2020  '!$D$14:$D$17</c:f>
              <c:numCache>
                <c:formatCode>#,##0</c:formatCode>
                <c:ptCount val="4"/>
                <c:pt idx="0">
                  <c:v>108</c:v>
                </c:pt>
                <c:pt idx="1">
                  <c:v>113</c:v>
                </c:pt>
                <c:pt idx="2">
                  <c:v>114</c:v>
                </c:pt>
                <c:pt idx="3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E4-4FFA-83B9-1D99B423CBEB}"/>
            </c:ext>
          </c:extLst>
        </c:ser>
        <c:ser>
          <c:idx val="1"/>
          <c:order val="1"/>
          <c:tx>
            <c:strRef>
              <c:f>' 2020  '!$E$13</c:f>
              <c:strCache>
                <c:ptCount val="1"/>
                <c:pt idx="0">
                  <c:v>Mujeres</c:v>
                </c:pt>
              </c:strCache>
            </c:strRef>
          </c:tx>
          <c:spPr>
            <a:ln w="349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C00000"/>
              </a:solidFill>
              <a:ln w="9525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3"/>
            <c:marker>
              <c:symbol val="circle"/>
              <c:size val="6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316-426F-8EAB-BF77324136FB}"/>
              </c:ext>
            </c:extLst>
          </c:dPt>
          <c:cat>
            <c:strRef>
              <c:f>' 2020  '!$B$14:$B$17</c:f>
              <c:strCache>
                <c:ptCount val="4"/>
                <c:pt idx="0">
                  <c:v>Marzo</c:v>
                </c:pt>
                <c:pt idx="1">
                  <c:v>Junio</c:v>
                </c:pt>
                <c:pt idx="2">
                  <c:v>Septiembre</c:v>
                </c:pt>
                <c:pt idx="3">
                  <c:v>Diciembre</c:v>
                </c:pt>
              </c:strCache>
            </c:strRef>
          </c:cat>
          <c:val>
            <c:numRef>
              <c:f>' 2020  '!$E$14:$E$17</c:f>
              <c:numCache>
                <c:formatCode>#,##0</c:formatCode>
                <c:ptCount val="4"/>
                <c:pt idx="0">
                  <c:v>147</c:v>
                </c:pt>
                <c:pt idx="1">
                  <c:v>154</c:v>
                </c:pt>
                <c:pt idx="2">
                  <c:v>149</c:v>
                </c:pt>
                <c:pt idx="3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E4-4FFA-83B9-1D99B423C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36783280"/>
        <c:axId val="436783672"/>
      </c:lineChart>
      <c:catAx>
        <c:axId val="43678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3672"/>
        <c:crosses val="autoZero"/>
        <c:auto val="1"/>
        <c:lblAlgn val="ctr"/>
        <c:lblOffset val="100"/>
        <c:noMultiLvlLbl val="0"/>
      </c:catAx>
      <c:valAx>
        <c:axId val="436783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Fijos por Trimestre según sexo al corte de cada trimestre.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'2022'!$D$13</c:f>
              <c:strCache>
                <c:ptCount val="1"/>
                <c:pt idx="0">
                  <c:v>Hombres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3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spPr>
              <a:ln w="349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8D-47BC-8D10-A39D3E074DA9}"/>
              </c:ext>
            </c:extLst>
          </c:dPt>
          <c:cat>
            <c:strRef>
              <c:f>'2022'!$B$14:$B$17</c:f>
              <c:strCache>
                <c:ptCount val="4"/>
                <c:pt idx="0">
                  <c:v>Marzo</c:v>
                </c:pt>
                <c:pt idx="1">
                  <c:v>Junio</c:v>
                </c:pt>
                <c:pt idx="2">
                  <c:v>Septiembre</c:v>
                </c:pt>
                <c:pt idx="3">
                  <c:v>Diciembre</c:v>
                </c:pt>
              </c:strCache>
            </c:strRef>
          </c:cat>
          <c:val>
            <c:numRef>
              <c:f>'2022'!$D$14:$D$17</c:f>
              <c:numCache>
                <c:formatCode>#,##0</c:formatCode>
                <c:ptCount val="4"/>
                <c:pt idx="0">
                  <c:v>146</c:v>
                </c:pt>
                <c:pt idx="1">
                  <c:v>152</c:v>
                </c:pt>
                <c:pt idx="2">
                  <c:v>157</c:v>
                </c:pt>
                <c:pt idx="3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8D-47BC-8D10-A39D3E074DA9}"/>
            </c:ext>
          </c:extLst>
        </c:ser>
        <c:ser>
          <c:idx val="1"/>
          <c:order val="1"/>
          <c:tx>
            <c:strRef>
              <c:f>'2022'!$E$13</c:f>
              <c:strCache>
                <c:ptCount val="1"/>
                <c:pt idx="0">
                  <c:v>Mujeres</c:v>
                </c:pt>
              </c:strCache>
            </c:strRef>
          </c:tx>
          <c:spPr>
            <a:ln w="349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C00000"/>
              </a:solidFill>
              <a:ln w="9525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3"/>
            <c:marker>
              <c:symbol val="circle"/>
              <c:size val="6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88D-47BC-8D10-A39D3E074DA9}"/>
              </c:ext>
            </c:extLst>
          </c:dPt>
          <c:cat>
            <c:strRef>
              <c:f>'2022'!$B$14:$B$17</c:f>
              <c:strCache>
                <c:ptCount val="4"/>
                <c:pt idx="0">
                  <c:v>Marzo</c:v>
                </c:pt>
                <c:pt idx="1">
                  <c:v>Junio</c:v>
                </c:pt>
                <c:pt idx="2">
                  <c:v>Septiembre</c:v>
                </c:pt>
                <c:pt idx="3">
                  <c:v>Diciembre</c:v>
                </c:pt>
              </c:strCache>
            </c:strRef>
          </c:cat>
          <c:val>
            <c:numRef>
              <c:f>'2022'!$E$14:$E$17</c:f>
              <c:numCache>
                <c:formatCode>#,##0</c:formatCode>
                <c:ptCount val="4"/>
                <c:pt idx="0">
                  <c:v>193</c:v>
                </c:pt>
                <c:pt idx="1">
                  <c:v>198</c:v>
                </c:pt>
                <c:pt idx="2">
                  <c:v>210</c:v>
                </c:pt>
                <c:pt idx="3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8D-47BC-8D10-A39D3E074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36783280"/>
        <c:axId val="436783672"/>
      </c:lineChart>
      <c:catAx>
        <c:axId val="43678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3672"/>
        <c:crosses val="autoZero"/>
        <c:auto val="1"/>
        <c:lblAlgn val="ctr"/>
        <c:lblOffset val="100"/>
        <c:noMultiLvlLbl val="0"/>
      </c:catAx>
      <c:valAx>
        <c:axId val="436783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Fijos por Trimestre según sexo al corte de cada trimestre.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2023</a:t>
            </a:r>
          </a:p>
        </c:rich>
      </c:tx>
      <c:layout>
        <c:manualLayout>
          <c:xMode val="edge"/>
          <c:yMode val="edge"/>
          <c:x val="0.14050998450020213"/>
          <c:y val="2.9177378440444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2023'!$D$11</c:f>
              <c:strCache>
                <c:ptCount val="1"/>
                <c:pt idx="0">
                  <c:v>Hombres</c:v>
                </c:pt>
              </c:strCache>
            </c:strRef>
          </c:tx>
          <c:spPr>
            <a:ln w="34925" cap="rnd">
              <a:solidFill>
                <a:srgbClr val="003EAB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3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spPr>
              <a:ln w="34925" cap="rnd">
                <a:solidFill>
                  <a:srgbClr val="003EAB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D96-430C-8A80-942049B649B3}"/>
              </c:ext>
            </c:extLst>
          </c:dPt>
          <c:cat>
            <c:strRef>
              <c:f>' 2023'!$B$12:$B$15</c:f>
              <c:strCache>
                <c:ptCount val="4"/>
                <c:pt idx="0">
                  <c:v>Marzo</c:v>
                </c:pt>
                <c:pt idx="1">
                  <c:v>Junio</c:v>
                </c:pt>
                <c:pt idx="2">
                  <c:v>Septiembre</c:v>
                </c:pt>
                <c:pt idx="3">
                  <c:v>Diciembre</c:v>
                </c:pt>
              </c:strCache>
            </c:strRef>
          </c:cat>
          <c:val>
            <c:numRef>
              <c:f>' 2023'!$D$12:$D$15</c:f>
              <c:numCache>
                <c:formatCode>#,##0</c:formatCode>
                <c:ptCount val="4"/>
                <c:pt idx="0">
                  <c:v>143</c:v>
                </c:pt>
                <c:pt idx="1">
                  <c:v>142</c:v>
                </c:pt>
                <c:pt idx="2">
                  <c:v>147</c:v>
                </c:pt>
                <c:pt idx="3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54-49B2-97CE-B6E4ABEA2338}"/>
            </c:ext>
          </c:extLst>
        </c:ser>
        <c:ser>
          <c:idx val="1"/>
          <c:order val="1"/>
          <c:tx>
            <c:strRef>
              <c:f>' 2023'!$E$11</c:f>
              <c:strCache>
                <c:ptCount val="1"/>
                <c:pt idx="0">
                  <c:v>Mujeres</c:v>
                </c:pt>
              </c:strCache>
            </c:strRef>
          </c:tx>
          <c:spPr>
            <a:ln w="349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C00000"/>
              </a:solidFill>
              <a:ln w="9525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3"/>
            <c:marker>
              <c:symbol val="circle"/>
              <c:size val="6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D96-430C-8A80-942049B649B3}"/>
              </c:ext>
            </c:extLst>
          </c:dPt>
          <c:cat>
            <c:strRef>
              <c:f>' 2023'!$B$12:$B$15</c:f>
              <c:strCache>
                <c:ptCount val="4"/>
                <c:pt idx="0">
                  <c:v>Marzo</c:v>
                </c:pt>
                <c:pt idx="1">
                  <c:v>Junio</c:v>
                </c:pt>
                <c:pt idx="2">
                  <c:v>Septiembre</c:v>
                </c:pt>
                <c:pt idx="3">
                  <c:v>Diciembre</c:v>
                </c:pt>
              </c:strCache>
            </c:strRef>
          </c:cat>
          <c:val>
            <c:numRef>
              <c:f>' 2023'!$E$12:$E$15</c:f>
              <c:numCache>
                <c:formatCode>#,##0</c:formatCode>
                <c:ptCount val="4"/>
                <c:pt idx="0">
                  <c:v>212</c:v>
                </c:pt>
                <c:pt idx="1">
                  <c:v>214</c:v>
                </c:pt>
                <c:pt idx="2">
                  <c:v>213</c:v>
                </c:pt>
                <c:pt idx="3">
                  <c:v>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54-49B2-97CE-B6E4ABEA2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36786808"/>
        <c:axId val="436785632"/>
      </c:lineChart>
      <c:catAx>
        <c:axId val="43678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5632"/>
        <c:crosses val="autoZero"/>
        <c:auto val="1"/>
        <c:lblAlgn val="ctr"/>
        <c:lblOffset val="100"/>
        <c:noMultiLvlLbl val="0"/>
      </c:catAx>
      <c:valAx>
        <c:axId val="4367856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Fijos por Trimestre según sexo al corte de cada trimestre.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2024</a:t>
            </a:r>
          </a:p>
        </c:rich>
      </c:tx>
      <c:layout>
        <c:manualLayout>
          <c:xMode val="edge"/>
          <c:yMode val="edge"/>
          <c:x val="0.14050998450020213"/>
          <c:y val="2.9177378440444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'2024'!$B$12</c:f>
              <c:strCache>
                <c:ptCount val="1"/>
                <c:pt idx="0">
                  <c:v>Marzo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23C-44A4-B5AF-43D142C043B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23C-44A4-B5AF-43D142C043B4}"/>
              </c:ext>
            </c:extLst>
          </c:dPt>
          <c:cat>
            <c:strRef>
              <c:f>'2024'!$D$11:$E$11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'2024'!$D$12:$E$12</c:f>
              <c:numCache>
                <c:formatCode>#,##0</c:formatCode>
                <c:ptCount val="2"/>
                <c:pt idx="0">
                  <c:v>153</c:v>
                </c:pt>
                <c:pt idx="1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E-42F3-9FA3-AA675DB78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20</xdr:row>
      <xdr:rowOff>180415</xdr:rowOff>
    </xdr:from>
    <xdr:to>
      <xdr:col>5</xdr:col>
      <xdr:colOff>318309</xdr:colOff>
      <xdr:row>36</xdr:row>
      <xdr:rowOff>147607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52390</xdr:colOff>
      <xdr:row>0</xdr:row>
      <xdr:rowOff>0</xdr:rowOff>
    </xdr:from>
    <xdr:to>
      <xdr:col>5</xdr:col>
      <xdr:colOff>0</xdr:colOff>
      <xdr:row>5</xdr:row>
      <xdr:rowOff>200024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90" y="0"/>
          <a:ext cx="6300785" cy="1152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</xdr:colOff>
      <xdr:row>21</xdr:row>
      <xdr:rowOff>0</xdr:rowOff>
    </xdr:from>
    <xdr:to>
      <xdr:col>4</xdr:col>
      <xdr:colOff>1343025</xdr:colOff>
      <xdr:row>36</xdr:row>
      <xdr:rowOff>1930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52390</xdr:colOff>
      <xdr:row>0</xdr:row>
      <xdr:rowOff>44824</xdr:rowOff>
    </xdr:from>
    <xdr:to>
      <xdr:col>5</xdr:col>
      <xdr:colOff>0</xdr:colOff>
      <xdr:row>5</xdr:row>
      <xdr:rowOff>200023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90" y="44824"/>
          <a:ext cx="6300785" cy="1107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</xdr:colOff>
      <xdr:row>20</xdr:row>
      <xdr:rowOff>34738</xdr:rowOff>
    </xdr:from>
    <xdr:to>
      <xdr:col>5</xdr:col>
      <xdr:colOff>0</xdr:colOff>
      <xdr:row>36</xdr:row>
      <xdr:rowOff>1930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52390</xdr:colOff>
      <xdr:row>0</xdr:row>
      <xdr:rowOff>44824</xdr:rowOff>
    </xdr:from>
    <xdr:to>
      <xdr:col>5</xdr:col>
      <xdr:colOff>0</xdr:colOff>
      <xdr:row>5</xdr:row>
      <xdr:rowOff>200023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90" y="44824"/>
          <a:ext cx="6300785" cy="11076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56028</xdr:colOff>
      <xdr:row>20</xdr:row>
      <xdr:rowOff>12325</xdr:rowOff>
    </xdr:from>
    <xdr:to>
      <xdr:col>4</xdr:col>
      <xdr:colOff>1423148</xdr:colOff>
      <xdr:row>36</xdr:row>
      <xdr:rowOff>11206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52390</xdr:colOff>
      <xdr:row>0</xdr:row>
      <xdr:rowOff>44824</xdr:rowOff>
    </xdr:from>
    <xdr:to>
      <xdr:col>4</xdr:col>
      <xdr:colOff>1456765</xdr:colOff>
      <xdr:row>5</xdr:row>
      <xdr:rowOff>200023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90" y="44824"/>
          <a:ext cx="6300225" cy="11076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56028</xdr:colOff>
      <xdr:row>20</xdr:row>
      <xdr:rowOff>12325</xdr:rowOff>
    </xdr:from>
    <xdr:to>
      <xdr:col>4</xdr:col>
      <xdr:colOff>1423148</xdr:colOff>
      <xdr:row>36</xdr:row>
      <xdr:rowOff>11206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52390</xdr:colOff>
      <xdr:row>0</xdr:row>
      <xdr:rowOff>44824</xdr:rowOff>
    </xdr:from>
    <xdr:ext cx="6312551" cy="1107699"/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90" y="44824"/>
          <a:ext cx="6312551" cy="110769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56028</xdr:colOff>
      <xdr:row>20</xdr:row>
      <xdr:rowOff>12325</xdr:rowOff>
    </xdr:from>
    <xdr:to>
      <xdr:col>4</xdr:col>
      <xdr:colOff>1423148</xdr:colOff>
      <xdr:row>36</xdr:row>
      <xdr:rowOff>11206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52390</xdr:colOff>
      <xdr:row>0</xdr:row>
      <xdr:rowOff>44824</xdr:rowOff>
    </xdr:from>
    <xdr:ext cx="6312551" cy="1107699"/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90" y="44824"/>
          <a:ext cx="6312551" cy="110769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56028</xdr:colOff>
      <xdr:row>20</xdr:row>
      <xdr:rowOff>12325</xdr:rowOff>
    </xdr:from>
    <xdr:to>
      <xdr:col>4</xdr:col>
      <xdr:colOff>1423148</xdr:colOff>
      <xdr:row>36</xdr:row>
      <xdr:rowOff>11206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52390</xdr:colOff>
      <xdr:row>0</xdr:row>
      <xdr:rowOff>44824</xdr:rowOff>
    </xdr:from>
    <xdr:ext cx="6312551" cy="1107699"/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90" y="44824"/>
          <a:ext cx="6312551" cy="1107699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56028</xdr:colOff>
      <xdr:row>18</xdr:row>
      <xdr:rowOff>12325</xdr:rowOff>
    </xdr:from>
    <xdr:to>
      <xdr:col>4</xdr:col>
      <xdr:colOff>1423148</xdr:colOff>
      <xdr:row>34</xdr:row>
      <xdr:rowOff>11206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D9380035-D88F-4752-B747-8E1284532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100852</xdr:colOff>
      <xdr:row>1</xdr:row>
      <xdr:rowOff>0</xdr:rowOff>
    </xdr:from>
    <xdr:to>
      <xdr:col>2</xdr:col>
      <xdr:colOff>825500</xdr:colOff>
      <xdr:row>7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6F5390-FA69-4910-A04D-DD078AA75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052" y="190500"/>
          <a:ext cx="2086723" cy="11715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56028</xdr:colOff>
      <xdr:row>15</xdr:row>
      <xdr:rowOff>12325</xdr:rowOff>
    </xdr:from>
    <xdr:to>
      <xdr:col>4</xdr:col>
      <xdr:colOff>1423148</xdr:colOff>
      <xdr:row>31</xdr:row>
      <xdr:rowOff>11206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2FC53621-FF49-4F26-BF20-7F10E5089C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100852</xdr:colOff>
      <xdr:row>1</xdr:row>
      <xdr:rowOff>0</xdr:rowOff>
    </xdr:from>
    <xdr:to>
      <xdr:col>2</xdr:col>
      <xdr:colOff>825500</xdr:colOff>
      <xdr:row>7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F9C6D7-7602-4620-88C1-AA176E987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052" y="190500"/>
          <a:ext cx="2086723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7"/>
  <sheetViews>
    <sheetView showGridLines="0" view="pageBreakPreview" zoomScale="85" zoomScaleNormal="85" zoomScaleSheetLayoutView="85" workbookViewId="0">
      <selection activeCell="L21" sqref="L21"/>
    </sheetView>
  </sheetViews>
  <sheetFormatPr baseColWidth="10" defaultRowHeight="15" x14ac:dyDescent="0.25"/>
  <cols>
    <col min="1" max="1" width="1" customWidth="1"/>
    <col min="2" max="2" width="20.42578125" customWidth="1"/>
    <col min="3" max="3" width="27" customWidth="1"/>
    <col min="4" max="4" width="24.85546875" customWidth="1"/>
    <col min="5" max="5" width="22" customWidth="1"/>
  </cols>
  <sheetData>
    <row r="1" spans="2:7" x14ac:dyDescent="0.25">
      <c r="F1" s="1"/>
      <c r="G1" s="2"/>
    </row>
    <row r="6" spans="2:7" ht="16.5" customHeight="1" thickBot="1" x14ac:dyDescent="0.3"/>
    <row r="7" spans="2:7" ht="6" customHeight="1" x14ac:dyDescent="0.25">
      <c r="B7" s="3"/>
      <c r="C7" s="4"/>
      <c r="D7" s="4"/>
      <c r="E7" s="5"/>
    </row>
    <row r="8" spans="2:7" ht="15.75" x14ac:dyDescent="0.25">
      <c r="B8" s="31" t="s">
        <v>0</v>
      </c>
      <c r="C8" s="31"/>
      <c r="D8" s="31"/>
      <c r="E8" s="31"/>
      <c r="F8" s="6"/>
    </row>
    <row r="9" spans="2:7" ht="15" customHeight="1" x14ac:dyDescent="0.25">
      <c r="B9" s="32" t="s">
        <v>1</v>
      </c>
      <c r="C9" s="32"/>
      <c r="D9" s="32"/>
      <c r="E9" s="32"/>
      <c r="F9" s="7"/>
    </row>
    <row r="10" spans="2:7" ht="15" customHeight="1" x14ac:dyDescent="0.25">
      <c r="B10" s="32" t="s">
        <v>2</v>
      </c>
      <c r="C10" s="32"/>
      <c r="D10" s="32"/>
      <c r="E10" s="32"/>
      <c r="F10" s="7"/>
    </row>
    <row r="11" spans="2:7" ht="16.5" thickBot="1" x14ac:dyDescent="0.3">
      <c r="B11" s="33" t="s">
        <v>20</v>
      </c>
      <c r="C11" s="33"/>
      <c r="D11" s="33"/>
      <c r="E11" s="33"/>
      <c r="F11" s="7"/>
    </row>
    <row r="12" spans="2:7" ht="6" customHeight="1" x14ac:dyDescent="0.25">
      <c r="B12" s="3"/>
      <c r="C12" s="4"/>
      <c r="D12" s="4"/>
      <c r="E12" s="5"/>
    </row>
    <row r="13" spans="2:7" ht="15.75" x14ac:dyDescent="0.25">
      <c r="B13" s="8" t="s">
        <v>3</v>
      </c>
      <c r="C13" s="9" t="s">
        <v>4</v>
      </c>
      <c r="D13" s="9" t="s">
        <v>5</v>
      </c>
      <c r="E13" s="10" t="s">
        <v>6</v>
      </c>
    </row>
    <row r="14" spans="2:7" x14ac:dyDescent="0.25">
      <c r="B14" s="11" t="s">
        <v>7</v>
      </c>
      <c r="C14" s="20">
        <v>181</v>
      </c>
      <c r="D14" s="21">
        <v>80</v>
      </c>
      <c r="E14" s="22">
        <v>101</v>
      </c>
      <c r="F14" s="15"/>
    </row>
    <row r="15" spans="2:7" x14ac:dyDescent="0.25">
      <c r="B15" s="11" t="s">
        <v>9</v>
      </c>
      <c r="C15" s="20">
        <v>186</v>
      </c>
      <c r="D15" s="21">
        <v>83</v>
      </c>
      <c r="E15" s="22">
        <v>103</v>
      </c>
      <c r="F15" s="15"/>
    </row>
    <row r="16" spans="2:7" x14ac:dyDescent="0.25">
      <c r="B16" s="11" t="s">
        <v>10</v>
      </c>
      <c r="C16" s="20">
        <v>197</v>
      </c>
      <c r="D16" s="21">
        <v>88</v>
      </c>
      <c r="E16" s="22">
        <v>109</v>
      </c>
      <c r="F16" s="15"/>
    </row>
    <row r="17" spans="2:7" x14ac:dyDescent="0.25">
      <c r="B17" s="23" t="s">
        <v>11</v>
      </c>
      <c r="C17" s="24">
        <v>209</v>
      </c>
      <c r="D17" s="25">
        <v>92</v>
      </c>
      <c r="E17" s="26">
        <v>117</v>
      </c>
      <c r="F17" s="15"/>
    </row>
    <row r="18" spans="2:7" x14ac:dyDescent="0.25">
      <c r="B18" s="34" t="s">
        <v>8</v>
      </c>
      <c r="C18" s="34"/>
      <c r="D18" s="34"/>
      <c r="E18" s="34"/>
      <c r="F18" s="16"/>
      <c r="G18" s="15"/>
    </row>
    <row r="29" spans="2:7" x14ac:dyDescent="0.25">
      <c r="B29" s="17"/>
      <c r="C29" s="18"/>
      <c r="D29" s="18"/>
    </row>
    <row r="37" spans="2:2" x14ac:dyDescent="0.25">
      <c r="B37" s="19" t="s">
        <v>8</v>
      </c>
    </row>
  </sheetData>
  <mergeCells count="5">
    <mergeCell ref="B8:E8"/>
    <mergeCell ref="B9:E9"/>
    <mergeCell ref="B10:E10"/>
    <mergeCell ref="B11:E11"/>
    <mergeCell ref="B18:E1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37"/>
  <sheetViews>
    <sheetView showGridLines="0" view="pageBreakPreview" zoomScaleNormal="85" zoomScaleSheetLayoutView="100" workbookViewId="0">
      <selection activeCell="B11" sqref="B11:E11"/>
    </sheetView>
  </sheetViews>
  <sheetFormatPr baseColWidth="10" defaultRowHeight="15" x14ac:dyDescent="0.25"/>
  <cols>
    <col min="1" max="1" width="1" customWidth="1"/>
    <col min="2" max="2" width="20.42578125" customWidth="1"/>
    <col min="3" max="3" width="27" customWidth="1"/>
    <col min="4" max="4" width="24.85546875" customWidth="1"/>
    <col min="5" max="5" width="22" customWidth="1"/>
    <col min="6" max="6" width="4.7109375" customWidth="1"/>
  </cols>
  <sheetData>
    <row r="1" spans="2:7" x14ac:dyDescent="0.25">
      <c r="F1" s="1"/>
      <c r="G1" s="2"/>
    </row>
    <row r="6" spans="2:7" ht="16.5" customHeight="1" thickBot="1" x14ac:dyDescent="0.3"/>
    <row r="7" spans="2:7" ht="6" customHeight="1" x14ac:dyDescent="0.25">
      <c r="B7" s="3"/>
      <c r="C7" s="4"/>
      <c r="D7" s="4"/>
      <c r="E7" s="5"/>
    </row>
    <row r="8" spans="2:7" ht="15.75" x14ac:dyDescent="0.25">
      <c r="B8" s="31" t="s">
        <v>0</v>
      </c>
      <c r="C8" s="31"/>
      <c r="D8" s="31"/>
      <c r="E8" s="31"/>
      <c r="F8" s="6"/>
    </row>
    <row r="9" spans="2:7" ht="15" customHeight="1" x14ac:dyDescent="0.25">
      <c r="B9" s="32" t="s">
        <v>1</v>
      </c>
      <c r="C9" s="32"/>
      <c r="D9" s="32"/>
      <c r="E9" s="32"/>
      <c r="F9" s="7"/>
    </row>
    <row r="10" spans="2:7" ht="15" customHeight="1" x14ac:dyDescent="0.25">
      <c r="B10" s="32" t="s">
        <v>12</v>
      </c>
      <c r="C10" s="32"/>
      <c r="D10" s="32"/>
      <c r="E10" s="32"/>
      <c r="F10" s="7"/>
    </row>
    <row r="11" spans="2:7" ht="16.5" thickBot="1" x14ac:dyDescent="0.3">
      <c r="B11" s="33" t="s">
        <v>19</v>
      </c>
      <c r="C11" s="33"/>
      <c r="D11" s="33"/>
      <c r="E11" s="33"/>
      <c r="F11" s="7"/>
    </row>
    <row r="12" spans="2:7" ht="6" customHeight="1" x14ac:dyDescent="0.25">
      <c r="B12" s="3"/>
      <c r="C12" s="4"/>
      <c r="D12" s="4"/>
      <c r="E12" s="5"/>
    </row>
    <row r="13" spans="2:7" ht="15.75" x14ac:dyDescent="0.25">
      <c r="B13" s="8" t="s">
        <v>3</v>
      </c>
      <c r="C13" s="9" t="s">
        <v>4</v>
      </c>
      <c r="D13" s="9" t="s">
        <v>5</v>
      </c>
      <c r="E13" s="10" t="s">
        <v>6</v>
      </c>
    </row>
    <row r="14" spans="2:7" x14ac:dyDescent="0.25">
      <c r="B14" s="11" t="s">
        <v>7</v>
      </c>
      <c r="C14" s="12">
        <f>+SUM(D14:E14)</f>
        <v>213</v>
      </c>
      <c r="D14" s="13">
        <v>95</v>
      </c>
      <c r="E14" s="14">
        <v>118</v>
      </c>
    </row>
    <row r="15" spans="2:7" x14ac:dyDescent="0.25">
      <c r="B15" s="11" t="s">
        <v>9</v>
      </c>
      <c r="C15" s="12">
        <f>+SUM(D15:E15)</f>
        <v>213</v>
      </c>
      <c r="D15" s="13">
        <v>97</v>
      </c>
      <c r="E15" s="14">
        <v>116</v>
      </c>
    </row>
    <row r="16" spans="2:7" x14ac:dyDescent="0.25">
      <c r="B16" s="11" t="s">
        <v>10</v>
      </c>
      <c r="C16" s="12">
        <f>+SUM(D16:E16)</f>
        <v>217</v>
      </c>
      <c r="D16" s="13">
        <v>97</v>
      </c>
      <c r="E16" s="14">
        <v>120</v>
      </c>
    </row>
    <row r="17" spans="2:7" x14ac:dyDescent="0.25">
      <c r="B17" s="11" t="s">
        <v>11</v>
      </c>
      <c r="C17" s="12">
        <f>+SUM(D17:E17)</f>
        <v>220</v>
      </c>
      <c r="D17" s="13">
        <v>96</v>
      </c>
      <c r="E17" s="14">
        <v>124</v>
      </c>
      <c r="F17" s="15"/>
    </row>
    <row r="18" spans="2:7" x14ac:dyDescent="0.25">
      <c r="B18" s="34" t="s">
        <v>8</v>
      </c>
      <c r="C18" s="34"/>
      <c r="D18" s="34"/>
      <c r="E18" s="34"/>
      <c r="F18" s="16"/>
      <c r="G18" s="15"/>
    </row>
    <row r="29" spans="2:7" x14ac:dyDescent="0.25">
      <c r="B29" s="17"/>
      <c r="C29" s="18"/>
      <c r="D29" s="18"/>
    </row>
    <row r="37" spans="2:2" x14ac:dyDescent="0.25">
      <c r="B37" s="19" t="s">
        <v>8</v>
      </c>
    </row>
  </sheetData>
  <mergeCells count="5">
    <mergeCell ref="B8:E8"/>
    <mergeCell ref="B9:E9"/>
    <mergeCell ref="B10:E10"/>
    <mergeCell ref="B11:E11"/>
    <mergeCell ref="B18:E18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37"/>
  <sheetViews>
    <sheetView showGridLines="0" view="pageBreakPreview" zoomScale="85" zoomScaleNormal="85" zoomScaleSheetLayoutView="85" workbookViewId="0">
      <selection activeCell="B11" sqref="B11:E11"/>
    </sheetView>
  </sheetViews>
  <sheetFormatPr baseColWidth="10" defaultRowHeight="15" x14ac:dyDescent="0.25"/>
  <cols>
    <col min="1" max="1" width="1" customWidth="1"/>
    <col min="2" max="2" width="20.42578125" customWidth="1"/>
    <col min="3" max="3" width="27" customWidth="1"/>
    <col min="4" max="4" width="24.85546875" customWidth="1"/>
    <col min="5" max="5" width="22" customWidth="1"/>
  </cols>
  <sheetData>
    <row r="1" spans="2:6" x14ac:dyDescent="0.25">
      <c r="F1" s="2"/>
    </row>
    <row r="6" spans="2:6" ht="16.5" customHeight="1" thickBot="1" x14ac:dyDescent="0.3"/>
    <row r="7" spans="2:6" ht="6" customHeight="1" x14ac:dyDescent="0.25">
      <c r="B7" s="3"/>
      <c r="C7" s="4"/>
      <c r="D7" s="4"/>
      <c r="E7" s="5"/>
    </row>
    <row r="8" spans="2:6" ht="15.75" x14ac:dyDescent="0.25">
      <c r="B8" s="31" t="s">
        <v>0</v>
      </c>
      <c r="C8" s="31"/>
      <c r="D8" s="31"/>
      <c r="E8" s="31"/>
    </row>
    <row r="9" spans="2:6" ht="15" customHeight="1" x14ac:dyDescent="0.25">
      <c r="B9" s="32" t="s">
        <v>1</v>
      </c>
      <c r="C9" s="32"/>
      <c r="D9" s="32"/>
      <c r="E9" s="32"/>
    </row>
    <row r="10" spans="2:6" ht="15" customHeight="1" x14ac:dyDescent="0.25">
      <c r="B10" s="32" t="s">
        <v>12</v>
      </c>
      <c r="C10" s="32"/>
      <c r="D10" s="32"/>
      <c r="E10" s="32"/>
    </row>
    <row r="11" spans="2:6" ht="16.5" thickBot="1" x14ac:dyDescent="0.3">
      <c r="B11" s="33" t="s">
        <v>18</v>
      </c>
      <c r="C11" s="33"/>
      <c r="D11" s="33"/>
      <c r="E11" s="33"/>
    </row>
    <row r="12" spans="2:6" ht="6" customHeight="1" x14ac:dyDescent="0.25">
      <c r="B12" s="3"/>
      <c r="C12" s="4"/>
      <c r="D12" s="4"/>
      <c r="E12" s="5"/>
    </row>
    <row r="13" spans="2:6" ht="15.75" x14ac:dyDescent="0.25">
      <c r="B13" s="8" t="s">
        <v>3</v>
      </c>
      <c r="C13" s="9" t="s">
        <v>4</v>
      </c>
      <c r="D13" s="9" t="s">
        <v>5</v>
      </c>
      <c r="E13" s="10" t="s">
        <v>6</v>
      </c>
    </row>
    <row r="14" spans="2:6" x14ac:dyDescent="0.25">
      <c r="B14" s="11" t="s">
        <v>7</v>
      </c>
      <c r="C14" s="12">
        <f>+SUM(D14:E14)</f>
        <v>220</v>
      </c>
      <c r="D14" s="13">
        <v>95</v>
      </c>
      <c r="E14" s="14">
        <v>125</v>
      </c>
    </row>
    <row r="15" spans="2:6" x14ac:dyDescent="0.25">
      <c r="B15" s="11" t="s">
        <v>9</v>
      </c>
      <c r="C15" s="12">
        <f>+SUM(D15:E15)</f>
        <v>221</v>
      </c>
      <c r="D15" s="13">
        <v>94</v>
      </c>
      <c r="E15" s="14">
        <v>127</v>
      </c>
    </row>
    <row r="16" spans="2:6" x14ac:dyDescent="0.25">
      <c r="B16" s="11" t="s">
        <v>10</v>
      </c>
      <c r="C16" s="12">
        <f>+SUM(D16:E16)</f>
        <v>231</v>
      </c>
      <c r="D16" s="13">
        <v>96</v>
      </c>
      <c r="E16" s="14">
        <v>135</v>
      </c>
    </row>
    <row r="17" spans="2:6" x14ac:dyDescent="0.25">
      <c r="B17" s="11" t="s">
        <v>11</v>
      </c>
      <c r="C17" s="12">
        <f>+SUM(D17:E17)</f>
        <v>233</v>
      </c>
      <c r="D17" s="13">
        <v>98</v>
      </c>
      <c r="E17" s="14">
        <v>135</v>
      </c>
    </row>
    <row r="18" spans="2:6" x14ac:dyDescent="0.25">
      <c r="B18" s="34" t="s">
        <v>8</v>
      </c>
      <c r="C18" s="34"/>
      <c r="D18" s="34"/>
      <c r="E18" s="34"/>
      <c r="F18" s="15"/>
    </row>
    <row r="29" spans="2:6" x14ac:dyDescent="0.25">
      <c r="B29" s="17"/>
      <c r="C29" s="18"/>
      <c r="D29" s="18"/>
    </row>
    <row r="37" spans="2:2" x14ac:dyDescent="0.25">
      <c r="B37" s="19" t="s">
        <v>8</v>
      </c>
    </row>
  </sheetData>
  <mergeCells count="5">
    <mergeCell ref="B8:E8"/>
    <mergeCell ref="B9:E9"/>
    <mergeCell ref="B10:E10"/>
    <mergeCell ref="B11:E11"/>
    <mergeCell ref="B18:E1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10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G37"/>
  <sheetViews>
    <sheetView showGridLines="0" view="pageBreakPreview" zoomScale="85" zoomScaleNormal="85" zoomScaleSheetLayoutView="85" workbookViewId="0">
      <selection activeCell="B11" sqref="B11:E11"/>
    </sheetView>
  </sheetViews>
  <sheetFormatPr baseColWidth="10" defaultRowHeight="15" x14ac:dyDescent="0.25"/>
  <cols>
    <col min="1" max="1" width="1.140625" customWidth="1"/>
    <col min="2" max="2" width="20.42578125" customWidth="1"/>
    <col min="3" max="3" width="27" customWidth="1"/>
    <col min="4" max="4" width="24.85546875" customWidth="1"/>
    <col min="5" max="5" width="22" customWidth="1"/>
  </cols>
  <sheetData>
    <row r="1" spans="2:7" x14ac:dyDescent="0.25">
      <c r="F1" s="1"/>
      <c r="G1" s="2"/>
    </row>
    <row r="6" spans="2:7" ht="16.5" customHeight="1" thickBot="1" x14ac:dyDescent="0.3"/>
    <row r="7" spans="2:7" ht="6" customHeight="1" x14ac:dyDescent="0.25">
      <c r="B7" s="3"/>
      <c r="C7" s="4"/>
      <c r="D7" s="4"/>
      <c r="E7" s="5"/>
    </row>
    <row r="8" spans="2:7" ht="15.75" x14ac:dyDescent="0.25">
      <c r="B8" s="31" t="s">
        <v>0</v>
      </c>
      <c r="C8" s="31"/>
      <c r="D8" s="31"/>
      <c r="E8" s="31"/>
      <c r="F8" s="6"/>
    </row>
    <row r="9" spans="2:7" ht="15" customHeight="1" x14ac:dyDescent="0.25">
      <c r="B9" s="32" t="s">
        <v>1</v>
      </c>
      <c r="C9" s="32"/>
      <c r="D9" s="32"/>
      <c r="E9" s="32"/>
      <c r="F9" s="7"/>
    </row>
    <row r="10" spans="2:7" ht="15" customHeight="1" x14ac:dyDescent="0.25">
      <c r="B10" s="32" t="s">
        <v>12</v>
      </c>
      <c r="C10" s="32"/>
      <c r="D10" s="32"/>
      <c r="E10" s="32"/>
      <c r="F10" s="7"/>
    </row>
    <row r="11" spans="2:7" ht="16.5" thickBot="1" x14ac:dyDescent="0.3">
      <c r="B11" s="33" t="s">
        <v>17</v>
      </c>
      <c r="C11" s="33"/>
      <c r="D11" s="33"/>
      <c r="E11" s="33"/>
      <c r="F11" s="7"/>
    </row>
    <row r="12" spans="2:7" ht="6" customHeight="1" x14ac:dyDescent="0.25">
      <c r="B12" s="3"/>
      <c r="C12" s="4"/>
      <c r="D12" s="4"/>
      <c r="E12" s="5"/>
    </row>
    <row r="13" spans="2:7" ht="15.75" x14ac:dyDescent="0.25">
      <c r="B13" s="8" t="s">
        <v>3</v>
      </c>
      <c r="C13" s="9" t="s">
        <v>4</v>
      </c>
      <c r="D13" s="9" t="s">
        <v>5</v>
      </c>
      <c r="E13" s="10" t="s">
        <v>6</v>
      </c>
    </row>
    <row r="14" spans="2:7" x14ac:dyDescent="0.25">
      <c r="B14" s="11" t="s">
        <v>7</v>
      </c>
      <c r="C14" s="12">
        <f>+SUM(D14:E14)</f>
        <v>239</v>
      </c>
      <c r="D14" s="13">
        <v>103</v>
      </c>
      <c r="E14" s="14">
        <v>136</v>
      </c>
    </row>
    <row r="15" spans="2:7" x14ac:dyDescent="0.25">
      <c r="B15" s="11" t="s">
        <v>9</v>
      </c>
      <c r="C15" s="12">
        <f>+SUM(D15:E15)</f>
        <v>240</v>
      </c>
      <c r="D15" s="13">
        <v>101</v>
      </c>
      <c r="E15" s="14">
        <v>139</v>
      </c>
    </row>
    <row r="16" spans="2:7" x14ac:dyDescent="0.25">
      <c r="B16" s="11" t="s">
        <v>10</v>
      </c>
      <c r="C16" s="12">
        <f>+SUM(D16:E16)</f>
        <v>247</v>
      </c>
      <c r="D16" s="13">
        <v>102</v>
      </c>
      <c r="E16" s="14">
        <v>145</v>
      </c>
    </row>
    <row r="17" spans="2:7" x14ac:dyDescent="0.25">
      <c r="B17" s="11" t="s">
        <v>11</v>
      </c>
      <c r="C17" s="12">
        <f>+SUM(D17:E17)</f>
        <v>244</v>
      </c>
      <c r="D17" s="13">
        <v>100</v>
      </c>
      <c r="E17" s="14">
        <v>144</v>
      </c>
      <c r="F17" s="15"/>
    </row>
    <row r="18" spans="2:7" x14ac:dyDescent="0.25">
      <c r="B18" s="34" t="s">
        <v>8</v>
      </c>
      <c r="C18" s="34"/>
      <c r="D18" s="34"/>
      <c r="E18" s="34"/>
      <c r="F18" s="16"/>
      <c r="G18" s="15"/>
    </row>
    <row r="29" spans="2:7" x14ac:dyDescent="0.25">
      <c r="B29" s="17"/>
      <c r="C29" s="18"/>
      <c r="D29" s="18"/>
    </row>
    <row r="37" spans="2:2" x14ac:dyDescent="0.25">
      <c r="B37" s="19" t="s">
        <v>8</v>
      </c>
    </row>
  </sheetData>
  <mergeCells count="5">
    <mergeCell ref="B8:E8"/>
    <mergeCell ref="B9:E9"/>
    <mergeCell ref="B10:E10"/>
    <mergeCell ref="B11:E11"/>
    <mergeCell ref="B18:E18"/>
  </mergeCells>
  <printOptions horizontalCentered="1"/>
  <pageMargins left="0.19685039370078741" right="0.19685039370078741" top="0.15748031496062992" bottom="0.15748031496062992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G37"/>
  <sheetViews>
    <sheetView showGridLines="0" view="pageBreakPreview" zoomScale="85" zoomScaleNormal="85" zoomScaleSheetLayoutView="85" workbookViewId="0">
      <selection activeCell="B11" sqref="B11:E11"/>
    </sheetView>
  </sheetViews>
  <sheetFormatPr baseColWidth="10" defaultRowHeight="15" x14ac:dyDescent="0.25"/>
  <cols>
    <col min="1" max="1" width="1.140625" customWidth="1"/>
    <col min="2" max="2" width="20.42578125" customWidth="1"/>
    <col min="3" max="3" width="27" customWidth="1"/>
    <col min="4" max="4" width="24.85546875" customWidth="1"/>
    <col min="5" max="5" width="22" customWidth="1"/>
  </cols>
  <sheetData>
    <row r="1" spans="2:7" x14ac:dyDescent="0.25">
      <c r="F1" s="1"/>
      <c r="G1" s="2"/>
    </row>
    <row r="6" spans="2:7" ht="16.5" customHeight="1" thickBot="1" x14ac:dyDescent="0.3"/>
    <row r="7" spans="2:7" ht="6" customHeight="1" x14ac:dyDescent="0.25">
      <c r="B7" s="3"/>
      <c r="C7" s="4"/>
      <c r="D7" s="4"/>
      <c r="E7" s="5"/>
    </row>
    <row r="8" spans="2:7" ht="15.75" x14ac:dyDescent="0.25">
      <c r="B8" s="31" t="s">
        <v>0</v>
      </c>
      <c r="C8" s="31"/>
      <c r="D8" s="31"/>
      <c r="E8" s="31"/>
      <c r="F8" s="6"/>
    </row>
    <row r="9" spans="2:7" ht="15" customHeight="1" x14ac:dyDescent="0.25">
      <c r="B9" s="32" t="s">
        <v>1</v>
      </c>
      <c r="C9" s="32"/>
      <c r="D9" s="32"/>
      <c r="E9" s="32"/>
      <c r="F9" s="7"/>
    </row>
    <row r="10" spans="2:7" ht="15" customHeight="1" x14ac:dyDescent="0.25">
      <c r="B10" s="32" t="s">
        <v>12</v>
      </c>
      <c r="C10" s="32"/>
      <c r="D10" s="32"/>
      <c r="E10" s="32"/>
      <c r="F10" s="7"/>
    </row>
    <row r="11" spans="2:7" ht="16.5" thickBot="1" x14ac:dyDescent="0.3">
      <c r="B11" s="33" t="s">
        <v>16</v>
      </c>
      <c r="C11" s="33"/>
      <c r="D11" s="33"/>
      <c r="E11" s="33"/>
      <c r="F11" s="7"/>
    </row>
    <row r="12" spans="2:7" ht="6" customHeight="1" x14ac:dyDescent="0.25">
      <c r="B12" s="3"/>
      <c r="C12" s="4"/>
      <c r="D12" s="4"/>
      <c r="E12" s="5"/>
    </row>
    <row r="13" spans="2:7" ht="15.75" x14ac:dyDescent="0.25">
      <c r="B13" s="8" t="s">
        <v>3</v>
      </c>
      <c r="C13" s="9" t="s">
        <v>4</v>
      </c>
      <c r="D13" s="9" t="s">
        <v>5</v>
      </c>
      <c r="E13" s="10" t="s">
        <v>6</v>
      </c>
    </row>
    <row r="14" spans="2:7" x14ac:dyDescent="0.25">
      <c r="B14" s="11" t="s">
        <v>7</v>
      </c>
      <c r="C14" s="12">
        <f>+SUM(D14:E14)</f>
        <v>245</v>
      </c>
      <c r="D14" s="21">
        <v>101</v>
      </c>
      <c r="E14" s="22">
        <v>144</v>
      </c>
    </row>
    <row r="15" spans="2:7" x14ac:dyDescent="0.25">
      <c r="B15" s="11" t="s">
        <v>9</v>
      </c>
      <c r="C15" s="12">
        <f>+SUM(D15:E15)</f>
        <v>246</v>
      </c>
      <c r="D15" s="21">
        <v>101</v>
      </c>
      <c r="E15" s="22">
        <v>145</v>
      </c>
    </row>
    <row r="16" spans="2:7" x14ac:dyDescent="0.25">
      <c r="B16" s="11" t="s">
        <v>10</v>
      </c>
      <c r="C16" s="12">
        <f>+SUM(D16:E16)</f>
        <v>242</v>
      </c>
      <c r="D16" s="21">
        <v>99</v>
      </c>
      <c r="E16" s="22">
        <v>143</v>
      </c>
    </row>
    <row r="17" spans="2:7" x14ac:dyDescent="0.25">
      <c r="B17" s="11" t="s">
        <v>11</v>
      </c>
      <c r="C17" s="12">
        <f>+SUM(D17:E17)</f>
        <v>222</v>
      </c>
      <c r="D17" s="21">
        <v>96</v>
      </c>
      <c r="E17" s="22">
        <v>126</v>
      </c>
      <c r="F17" s="15"/>
    </row>
    <row r="18" spans="2:7" x14ac:dyDescent="0.25">
      <c r="B18" s="34" t="s">
        <v>8</v>
      </c>
      <c r="C18" s="34"/>
      <c r="D18" s="34"/>
      <c r="E18" s="34"/>
      <c r="F18" s="16"/>
      <c r="G18" s="15"/>
    </row>
    <row r="29" spans="2:7" x14ac:dyDescent="0.25">
      <c r="B29" s="17"/>
      <c r="C29" s="18"/>
      <c r="D29" s="18"/>
    </row>
    <row r="37" spans="2:2" x14ac:dyDescent="0.25">
      <c r="B37" s="19" t="s">
        <v>8</v>
      </c>
    </row>
  </sheetData>
  <mergeCells count="5">
    <mergeCell ref="B8:E8"/>
    <mergeCell ref="B9:E9"/>
    <mergeCell ref="B10:E10"/>
    <mergeCell ref="B11:E11"/>
    <mergeCell ref="B18:E18"/>
  </mergeCells>
  <printOptions horizontalCentered="1"/>
  <pageMargins left="0.19685039370078741" right="0.19685039370078741" top="0.15748031496062992" bottom="0.15748031496062992" header="0.31496062992125984" footer="0.31496062992125984"/>
  <pageSetup scale="10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G37"/>
  <sheetViews>
    <sheetView showGridLines="0" view="pageBreakPreview" zoomScale="85" zoomScaleNormal="85" zoomScaleSheetLayoutView="85" workbookViewId="0">
      <selection activeCell="B11" sqref="B11:E11"/>
    </sheetView>
  </sheetViews>
  <sheetFormatPr baseColWidth="10" defaultRowHeight="15" x14ac:dyDescent="0.25"/>
  <cols>
    <col min="1" max="1" width="1.140625" customWidth="1"/>
    <col min="2" max="2" width="20.42578125" customWidth="1"/>
    <col min="3" max="3" width="27" customWidth="1"/>
    <col min="4" max="4" width="24.85546875" customWidth="1"/>
    <col min="5" max="5" width="22" customWidth="1"/>
  </cols>
  <sheetData>
    <row r="1" spans="2:7" x14ac:dyDescent="0.25">
      <c r="F1" s="1"/>
      <c r="G1" s="2"/>
    </row>
    <row r="6" spans="2:7" ht="16.5" customHeight="1" thickBot="1" x14ac:dyDescent="0.3"/>
    <row r="7" spans="2:7" ht="6" customHeight="1" x14ac:dyDescent="0.25">
      <c r="B7" s="3"/>
      <c r="C7" s="4"/>
      <c r="D7" s="4"/>
      <c r="E7" s="5"/>
    </row>
    <row r="8" spans="2:7" ht="15.75" x14ac:dyDescent="0.25">
      <c r="B8" s="31" t="s">
        <v>0</v>
      </c>
      <c r="C8" s="31"/>
      <c r="D8" s="31"/>
      <c r="E8" s="31"/>
      <c r="F8" s="6"/>
    </row>
    <row r="9" spans="2:7" ht="15" customHeight="1" x14ac:dyDescent="0.25">
      <c r="B9" s="32" t="s">
        <v>1</v>
      </c>
      <c r="C9" s="32"/>
      <c r="D9" s="32"/>
      <c r="E9" s="32"/>
      <c r="F9" s="7"/>
    </row>
    <row r="10" spans="2:7" ht="15" customHeight="1" x14ac:dyDescent="0.25">
      <c r="B10" s="32" t="s">
        <v>12</v>
      </c>
      <c r="C10" s="32"/>
      <c r="D10" s="32"/>
      <c r="E10" s="32"/>
      <c r="F10" s="7"/>
    </row>
    <row r="11" spans="2:7" ht="16.5" thickBot="1" x14ac:dyDescent="0.3">
      <c r="B11" s="33" t="s">
        <v>15</v>
      </c>
      <c r="C11" s="33"/>
      <c r="D11" s="33"/>
      <c r="E11" s="33"/>
      <c r="F11" s="7"/>
    </row>
    <row r="12" spans="2:7" ht="6" customHeight="1" x14ac:dyDescent="0.25">
      <c r="B12" s="3"/>
      <c r="C12" s="4"/>
      <c r="D12" s="4"/>
      <c r="E12" s="5"/>
    </row>
    <row r="13" spans="2:7" ht="15.75" x14ac:dyDescent="0.25">
      <c r="B13" s="8" t="s">
        <v>3</v>
      </c>
      <c r="C13" s="9" t="s">
        <v>4</v>
      </c>
      <c r="D13" s="9" t="s">
        <v>5</v>
      </c>
      <c r="E13" s="10" t="s">
        <v>6</v>
      </c>
    </row>
    <row r="14" spans="2:7" x14ac:dyDescent="0.25">
      <c r="B14" s="11" t="s">
        <v>7</v>
      </c>
      <c r="C14" s="12">
        <f>+SUM(D14:E14)</f>
        <v>255</v>
      </c>
      <c r="D14" s="21">
        <v>108</v>
      </c>
      <c r="E14" s="22">
        <v>147</v>
      </c>
    </row>
    <row r="15" spans="2:7" x14ac:dyDescent="0.25">
      <c r="B15" s="11" t="s">
        <v>9</v>
      </c>
      <c r="C15" s="12">
        <f>+SUM(D15:E15)</f>
        <v>267</v>
      </c>
      <c r="D15" s="21">
        <v>113</v>
      </c>
      <c r="E15" s="22">
        <v>154</v>
      </c>
    </row>
    <row r="16" spans="2:7" x14ac:dyDescent="0.25">
      <c r="B16" s="11" t="s">
        <v>10</v>
      </c>
      <c r="C16" s="12">
        <v>263</v>
      </c>
      <c r="D16" s="21">
        <v>114</v>
      </c>
      <c r="E16" s="22">
        <v>149</v>
      </c>
    </row>
    <row r="17" spans="2:7" x14ac:dyDescent="0.25">
      <c r="B17" s="11" t="s">
        <v>11</v>
      </c>
      <c r="C17" s="12">
        <f>+SUM(D17:E17)</f>
        <v>266</v>
      </c>
      <c r="D17" s="21">
        <v>116</v>
      </c>
      <c r="E17" s="22">
        <v>150</v>
      </c>
      <c r="F17" s="15"/>
    </row>
    <row r="18" spans="2:7" x14ac:dyDescent="0.25">
      <c r="B18" s="34" t="s">
        <v>8</v>
      </c>
      <c r="C18" s="34"/>
      <c r="D18" s="34"/>
      <c r="E18" s="34"/>
      <c r="F18" s="16"/>
      <c r="G18" s="15"/>
    </row>
    <row r="29" spans="2:7" x14ac:dyDescent="0.25">
      <c r="B29" s="17"/>
      <c r="C29" s="18"/>
      <c r="D29" s="18"/>
    </row>
    <row r="37" spans="2:2" x14ac:dyDescent="0.25">
      <c r="B37" s="19" t="s">
        <v>8</v>
      </c>
    </row>
  </sheetData>
  <mergeCells count="5">
    <mergeCell ref="B8:E8"/>
    <mergeCell ref="B9:E9"/>
    <mergeCell ref="B10:E10"/>
    <mergeCell ref="B11:E11"/>
    <mergeCell ref="B18:E18"/>
  </mergeCells>
  <printOptions horizontalCentered="1"/>
  <pageMargins left="0.19685039370078741" right="0.19685039370078741" top="0.15748031496062992" bottom="0.15748031496062992" header="0.31496062992125984" footer="0.31496062992125984"/>
  <pageSetup scale="10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G37"/>
  <sheetViews>
    <sheetView showGridLines="0" view="pageBreakPreview" zoomScaleNormal="85" zoomScaleSheetLayoutView="100" workbookViewId="0">
      <selection activeCell="B11" sqref="B11:E11"/>
    </sheetView>
  </sheetViews>
  <sheetFormatPr baseColWidth="10" defaultRowHeight="15" x14ac:dyDescent="0.25"/>
  <cols>
    <col min="1" max="1" width="1.140625" customWidth="1"/>
    <col min="2" max="2" width="20.42578125" customWidth="1"/>
    <col min="3" max="3" width="27" customWidth="1"/>
    <col min="4" max="4" width="24.85546875" customWidth="1"/>
    <col min="5" max="5" width="22" customWidth="1"/>
  </cols>
  <sheetData>
    <row r="1" spans="2:7" x14ac:dyDescent="0.25">
      <c r="F1" s="1"/>
      <c r="G1" s="2"/>
    </row>
    <row r="6" spans="2:7" ht="16.5" customHeight="1" thickBot="1" x14ac:dyDescent="0.3"/>
    <row r="7" spans="2:7" ht="6" customHeight="1" x14ac:dyDescent="0.25">
      <c r="B7" s="3"/>
      <c r="C7" s="4"/>
      <c r="D7" s="4"/>
      <c r="E7" s="5"/>
    </row>
    <row r="8" spans="2:7" ht="15.75" x14ac:dyDescent="0.25">
      <c r="B8" s="31" t="s">
        <v>0</v>
      </c>
      <c r="C8" s="31"/>
      <c r="D8" s="31"/>
      <c r="E8" s="31"/>
      <c r="F8" s="6"/>
    </row>
    <row r="9" spans="2:7" ht="15" customHeight="1" x14ac:dyDescent="0.25">
      <c r="B9" s="32" t="s">
        <v>1</v>
      </c>
      <c r="C9" s="32"/>
      <c r="D9" s="32"/>
      <c r="E9" s="32"/>
      <c r="F9" s="7"/>
    </row>
    <row r="10" spans="2:7" ht="15" customHeight="1" x14ac:dyDescent="0.25">
      <c r="B10" s="32" t="s">
        <v>12</v>
      </c>
      <c r="C10" s="32"/>
      <c r="D10" s="32"/>
      <c r="E10" s="32"/>
      <c r="F10" s="7"/>
    </row>
    <row r="11" spans="2:7" ht="16.5" thickBot="1" x14ac:dyDescent="0.3">
      <c r="B11" s="33" t="s">
        <v>14</v>
      </c>
      <c r="C11" s="33"/>
      <c r="D11" s="33"/>
      <c r="E11" s="33"/>
      <c r="F11" s="7"/>
    </row>
    <row r="12" spans="2:7" ht="6" customHeight="1" x14ac:dyDescent="0.25">
      <c r="B12" s="3"/>
      <c r="C12" s="4"/>
      <c r="D12" s="4"/>
      <c r="E12" s="5"/>
    </row>
    <row r="13" spans="2:7" ht="15.75" x14ac:dyDescent="0.25">
      <c r="B13" s="8" t="s">
        <v>3</v>
      </c>
      <c r="C13" s="9" t="s">
        <v>4</v>
      </c>
      <c r="D13" s="9" t="s">
        <v>5</v>
      </c>
      <c r="E13" s="10" t="s">
        <v>6</v>
      </c>
    </row>
    <row r="14" spans="2:7" x14ac:dyDescent="0.25">
      <c r="B14" s="11" t="s">
        <v>7</v>
      </c>
      <c r="C14" s="12">
        <f>+SUM(D14:E14)</f>
        <v>339</v>
      </c>
      <c r="D14" s="21">
        <v>146</v>
      </c>
      <c r="E14" s="22">
        <v>193</v>
      </c>
    </row>
    <row r="15" spans="2:7" x14ac:dyDescent="0.25">
      <c r="B15" s="11" t="s">
        <v>9</v>
      </c>
      <c r="C15" s="12">
        <f>+SUM(D15:E15)</f>
        <v>350</v>
      </c>
      <c r="D15" s="21">
        <v>152</v>
      </c>
      <c r="E15" s="22">
        <v>198</v>
      </c>
    </row>
    <row r="16" spans="2:7" x14ac:dyDescent="0.25">
      <c r="B16" s="11" t="s">
        <v>10</v>
      </c>
      <c r="C16" s="12">
        <f t="shared" ref="C16" si="0">+SUM(D16:E16)</f>
        <v>367</v>
      </c>
      <c r="D16" s="21">
        <v>157</v>
      </c>
      <c r="E16" s="22">
        <v>210</v>
      </c>
    </row>
    <row r="17" spans="2:7" x14ac:dyDescent="0.25">
      <c r="B17" s="11" t="s">
        <v>11</v>
      </c>
      <c r="C17" s="12">
        <f>+SUM(D17:E17)</f>
        <v>358</v>
      </c>
      <c r="D17" s="21">
        <v>143</v>
      </c>
      <c r="E17" s="22">
        <v>215</v>
      </c>
      <c r="F17" s="15"/>
    </row>
    <row r="18" spans="2:7" x14ac:dyDescent="0.25">
      <c r="B18" s="34" t="s">
        <v>8</v>
      </c>
      <c r="C18" s="34"/>
      <c r="D18" s="34"/>
      <c r="E18" s="34"/>
      <c r="F18" s="16"/>
      <c r="G18" s="15"/>
    </row>
    <row r="29" spans="2:7" x14ac:dyDescent="0.25">
      <c r="B29" s="17"/>
      <c r="C29" s="18"/>
      <c r="D29" s="18"/>
    </row>
    <row r="37" spans="2:2" x14ac:dyDescent="0.25">
      <c r="B37" s="19" t="s">
        <v>8</v>
      </c>
    </row>
  </sheetData>
  <mergeCells count="5">
    <mergeCell ref="B8:E8"/>
    <mergeCell ref="B9:E9"/>
    <mergeCell ref="B10:E10"/>
    <mergeCell ref="B11:E11"/>
    <mergeCell ref="B18:E18"/>
  </mergeCells>
  <printOptions horizontalCentered="1"/>
  <pageMargins left="0.19685039370078741" right="0.19685039370078741" top="0.15748031496062992" bottom="0.15748031496062992" header="0.31496062992125984" footer="0.31496062992125984"/>
  <pageSetup scale="10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255A9-46FA-4353-8AB9-456E3B4A8D5C}">
  <dimension ref="B1:G35"/>
  <sheetViews>
    <sheetView showGridLines="0" view="pageBreakPreview" topLeftCell="A6" zoomScale="85" zoomScaleNormal="85" zoomScaleSheetLayoutView="85" workbookViewId="0">
      <selection activeCell="F34" sqref="F34"/>
    </sheetView>
  </sheetViews>
  <sheetFormatPr baseColWidth="10" defaultRowHeight="15" x14ac:dyDescent="0.25"/>
  <cols>
    <col min="1" max="1" width="1.140625" customWidth="1"/>
    <col min="2" max="2" width="20.42578125" customWidth="1"/>
    <col min="3" max="3" width="27" customWidth="1"/>
    <col min="4" max="4" width="24.85546875" customWidth="1"/>
    <col min="5" max="5" width="22" customWidth="1"/>
  </cols>
  <sheetData>
    <row r="1" spans="2:7" x14ac:dyDescent="0.25">
      <c r="B1" s="15"/>
      <c r="C1" s="15"/>
      <c r="D1" s="15"/>
      <c r="E1" s="15"/>
      <c r="F1" s="1"/>
      <c r="G1" s="2"/>
    </row>
    <row r="2" spans="2:7" x14ac:dyDescent="0.25">
      <c r="B2" s="15"/>
      <c r="C2" s="15"/>
      <c r="D2" s="15"/>
      <c r="E2" s="15"/>
    </row>
    <row r="3" spans="2:7" x14ac:dyDescent="0.25">
      <c r="B3" s="15"/>
      <c r="C3" s="15"/>
      <c r="D3" s="15"/>
      <c r="E3" s="15"/>
    </row>
    <row r="4" spans="2:7" x14ac:dyDescent="0.25">
      <c r="B4" s="15"/>
      <c r="C4" s="15"/>
      <c r="D4" s="15"/>
      <c r="E4" s="15"/>
    </row>
    <row r="5" spans="2:7" x14ac:dyDescent="0.25">
      <c r="B5" s="15"/>
      <c r="C5" s="15"/>
      <c r="D5" s="15"/>
      <c r="E5" s="15"/>
    </row>
    <row r="6" spans="2:7" ht="16.5" customHeight="1" x14ac:dyDescent="0.25">
      <c r="B6" s="15"/>
      <c r="C6" s="15"/>
      <c r="D6" s="15"/>
      <c r="E6" s="15"/>
    </row>
    <row r="7" spans="2:7" ht="15.75" x14ac:dyDescent="0.25">
      <c r="B7" s="35" t="s">
        <v>0</v>
      </c>
      <c r="C7" s="35"/>
      <c r="D7" s="35"/>
      <c r="E7" s="35"/>
      <c r="F7" s="6"/>
    </row>
    <row r="8" spans="2:7" ht="15" customHeight="1" x14ac:dyDescent="0.25">
      <c r="B8" s="32" t="s">
        <v>1</v>
      </c>
      <c r="C8" s="32"/>
      <c r="D8" s="32"/>
      <c r="E8" s="32"/>
      <c r="F8" s="7"/>
    </row>
    <row r="9" spans="2:7" ht="15" customHeight="1" x14ac:dyDescent="0.25">
      <c r="B9" s="32" t="s">
        <v>12</v>
      </c>
      <c r="C9" s="32"/>
      <c r="D9" s="32"/>
      <c r="E9" s="32"/>
      <c r="F9" s="7"/>
    </row>
    <row r="10" spans="2:7" ht="15.75" x14ac:dyDescent="0.25">
      <c r="B10" s="32" t="s">
        <v>13</v>
      </c>
      <c r="C10" s="32"/>
      <c r="D10" s="32"/>
      <c r="E10" s="32"/>
      <c r="F10" s="7"/>
    </row>
    <row r="11" spans="2:7" ht="15.75" x14ac:dyDescent="0.25">
      <c r="B11" s="28" t="s">
        <v>3</v>
      </c>
      <c r="C11" s="29" t="s">
        <v>4</v>
      </c>
      <c r="D11" s="29" t="s">
        <v>5</v>
      </c>
      <c r="E11" s="30" t="s">
        <v>6</v>
      </c>
    </row>
    <row r="12" spans="2:7" x14ac:dyDescent="0.25">
      <c r="B12" s="11" t="s">
        <v>7</v>
      </c>
      <c r="C12" s="27">
        <f>D12+E12</f>
        <v>355</v>
      </c>
      <c r="D12" s="21">
        <v>143</v>
      </c>
      <c r="E12" s="22">
        <v>212</v>
      </c>
    </row>
    <row r="13" spans="2:7" x14ac:dyDescent="0.25">
      <c r="B13" s="11" t="s">
        <v>9</v>
      </c>
      <c r="C13" s="27">
        <f t="shared" ref="C13:C15" si="0">D13+E13</f>
        <v>356</v>
      </c>
      <c r="D13" s="21">
        <v>142</v>
      </c>
      <c r="E13" s="22">
        <v>214</v>
      </c>
    </row>
    <row r="14" spans="2:7" x14ac:dyDescent="0.25">
      <c r="B14" s="11" t="s">
        <v>10</v>
      </c>
      <c r="C14" s="27">
        <f t="shared" si="0"/>
        <v>360</v>
      </c>
      <c r="D14" s="21">
        <v>147</v>
      </c>
      <c r="E14" s="22">
        <v>213</v>
      </c>
    </row>
    <row r="15" spans="2:7" x14ac:dyDescent="0.25">
      <c r="B15" s="11" t="s">
        <v>11</v>
      </c>
      <c r="C15" s="27">
        <f t="shared" si="0"/>
        <v>374</v>
      </c>
      <c r="D15" s="21">
        <v>152</v>
      </c>
      <c r="E15" s="22">
        <v>222</v>
      </c>
      <c r="F15" s="15"/>
    </row>
    <row r="16" spans="2:7" x14ac:dyDescent="0.25">
      <c r="B16" s="34" t="s">
        <v>8</v>
      </c>
      <c r="C16" s="34"/>
      <c r="D16" s="34"/>
      <c r="E16" s="34"/>
      <c r="F16" s="16"/>
      <c r="G16" s="15"/>
    </row>
    <row r="27" spans="2:4" x14ac:dyDescent="0.25">
      <c r="B27" s="17"/>
      <c r="C27" s="18"/>
      <c r="D27" s="18"/>
    </row>
    <row r="35" spans="2:2" x14ac:dyDescent="0.25">
      <c r="B35" s="19" t="s">
        <v>8</v>
      </c>
    </row>
  </sheetData>
  <mergeCells count="5">
    <mergeCell ref="B7:E7"/>
    <mergeCell ref="B8:E8"/>
    <mergeCell ref="B9:E9"/>
    <mergeCell ref="B10:E10"/>
    <mergeCell ref="B16:E16"/>
  </mergeCells>
  <printOptions horizontalCentered="1"/>
  <pageMargins left="0.19685039370078741" right="0.19685039370078741" top="0.15748031496062992" bottom="0.15748031496062992" header="0.31496062992125984" footer="0.31496062992125984"/>
  <pageSetup scale="10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E3446-2EE3-4F85-808A-DB3D95C6A5D0}">
  <dimension ref="B1:G32"/>
  <sheetViews>
    <sheetView showGridLines="0" tabSelected="1" view="pageBreakPreview" zoomScale="85" zoomScaleNormal="85" zoomScaleSheetLayoutView="85" workbookViewId="0">
      <selection activeCell="D15" sqref="D15"/>
    </sheetView>
  </sheetViews>
  <sheetFormatPr baseColWidth="10" defaultRowHeight="15" x14ac:dyDescent="0.25"/>
  <cols>
    <col min="1" max="1" width="1.140625" customWidth="1"/>
    <col min="2" max="2" width="20.42578125" customWidth="1"/>
    <col min="3" max="3" width="27" customWidth="1"/>
    <col min="4" max="4" width="24.85546875" customWidth="1"/>
    <col min="5" max="5" width="22" customWidth="1"/>
  </cols>
  <sheetData>
    <row r="1" spans="2:7" x14ac:dyDescent="0.25">
      <c r="B1" s="15"/>
      <c r="C1" s="15"/>
      <c r="D1" s="15"/>
      <c r="E1" s="15"/>
      <c r="F1" s="1"/>
      <c r="G1" s="2"/>
    </row>
    <row r="2" spans="2:7" x14ac:dyDescent="0.25">
      <c r="B2" s="15"/>
      <c r="C2" s="15"/>
      <c r="D2" s="15"/>
      <c r="E2" s="15"/>
    </row>
    <row r="3" spans="2:7" x14ac:dyDescent="0.25">
      <c r="B3" s="15"/>
      <c r="C3" s="15"/>
      <c r="D3" s="15"/>
      <c r="E3" s="15"/>
    </row>
    <row r="4" spans="2:7" x14ac:dyDescent="0.25">
      <c r="B4" s="15"/>
      <c r="C4" s="15"/>
      <c r="D4" s="15"/>
      <c r="E4" s="15"/>
    </row>
    <row r="5" spans="2:7" x14ac:dyDescent="0.25">
      <c r="B5" s="15"/>
      <c r="C5" s="15"/>
      <c r="D5" s="15"/>
      <c r="E5" s="15"/>
    </row>
    <row r="6" spans="2:7" ht="16.5" customHeight="1" x14ac:dyDescent="0.25">
      <c r="B6" s="15"/>
      <c r="C6" s="15"/>
      <c r="D6" s="15"/>
      <c r="E6" s="15"/>
    </row>
    <row r="7" spans="2:7" ht="15.75" x14ac:dyDescent="0.25">
      <c r="B7" s="35" t="s">
        <v>0</v>
      </c>
      <c r="C7" s="35"/>
      <c r="D7" s="35"/>
      <c r="E7" s="35"/>
      <c r="F7" s="6"/>
    </row>
    <row r="8" spans="2:7" ht="15" customHeight="1" x14ac:dyDescent="0.25">
      <c r="B8" s="32" t="s">
        <v>1</v>
      </c>
      <c r="C8" s="32"/>
      <c r="D8" s="32"/>
      <c r="E8" s="32"/>
      <c r="F8" s="7"/>
    </row>
    <row r="9" spans="2:7" ht="15" customHeight="1" x14ac:dyDescent="0.25">
      <c r="B9" s="32" t="s">
        <v>12</v>
      </c>
      <c r="C9" s="32"/>
      <c r="D9" s="32"/>
      <c r="E9" s="32"/>
      <c r="F9" s="7"/>
    </row>
    <row r="10" spans="2:7" ht="15.75" x14ac:dyDescent="0.25">
      <c r="B10" s="32" t="s">
        <v>21</v>
      </c>
      <c r="C10" s="32"/>
      <c r="D10" s="32"/>
      <c r="E10" s="32"/>
      <c r="F10" s="7"/>
    </row>
    <row r="11" spans="2:7" ht="15.75" x14ac:dyDescent="0.25">
      <c r="B11" s="28" t="s">
        <v>3</v>
      </c>
      <c r="C11" s="29" t="s">
        <v>4</v>
      </c>
      <c r="D11" s="29" t="s">
        <v>5</v>
      </c>
      <c r="E11" s="30" t="s">
        <v>6</v>
      </c>
    </row>
    <row r="12" spans="2:7" x14ac:dyDescent="0.25">
      <c r="B12" s="11" t="s">
        <v>7</v>
      </c>
      <c r="C12" s="27">
        <f>D12+E12</f>
        <v>375</v>
      </c>
      <c r="D12" s="21">
        <v>153</v>
      </c>
      <c r="E12" s="22">
        <v>222</v>
      </c>
    </row>
    <row r="13" spans="2:7" x14ac:dyDescent="0.25">
      <c r="B13" s="34" t="s">
        <v>8</v>
      </c>
      <c r="C13" s="34"/>
      <c r="D13" s="34"/>
      <c r="E13" s="34"/>
      <c r="F13" s="16"/>
      <c r="G13" s="15"/>
    </row>
    <row r="24" spans="2:4" x14ac:dyDescent="0.25">
      <c r="B24" s="17"/>
      <c r="C24" s="18"/>
      <c r="D24" s="18"/>
    </row>
    <row r="32" spans="2:4" x14ac:dyDescent="0.25">
      <c r="B32" s="19" t="s">
        <v>8</v>
      </c>
    </row>
  </sheetData>
  <mergeCells count="5">
    <mergeCell ref="B7:E7"/>
    <mergeCell ref="B8:E8"/>
    <mergeCell ref="B9:E9"/>
    <mergeCell ref="B10:E10"/>
    <mergeCell ref="B13:E13"/>
  </mergeCells>
  <printOptions horizontalCentered="1"/>
  <pageMargins left="0.19685039370078741" right="0.19685039370078741" top="0.15748031496062992" bottom="0.15748031496062992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 2015</vt:lpstr>
      <vt:lpstr> 2016</vt:lpstr>
      <vt:lpstr>2017</vt:lpstr>
      <vt:lpstr> 2018</vt:lpstr>
      <vt:lpstr>2019</vt:lpstr>
      <vt:lpstr> 2020  </vt:lpstr>
      <vt:lpstr>2022</vt:lpstr>
      <vt:lpstr> 2023</vt:lpstr>
      <vt:lpstr>2024</vt:lpstr>
      <vt:lpstr>' 2015'!Área_de_impresión</vt:lpstr>
      <vt:lpstr>' 2016'!Área_de_impresión</vt:lpstr>
      <vt:lpstr>' 2018'!Área_de_impresión</vt:lpstr>
      <vt:lpstr>' 2020  '!Área_de_impresión</vt:lpstr>
      <vt:lpstr>' 2023'!Área_de_impresión</vt:lpstr>
      <vt:lpstr>'2017'!Área_de_impresión</vt:lpstr>
      <vt:lpstr>'2019'!Área_de_impresión</vt:lpstr>
      <vt:lpstr>'2022'!Área_de_impresión</vt:lpstr>
      <vt:lpstr>'2024'!Área_de_impresión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 Mercedes Ulloa</dc:creator>
  <cp:lastModifiedBy>Miladys Margarita Abreu García</cp:lastModifiedBy>
  <cp:lastPrinted>2024-01-09T13:28:13Z</cp:lastPrinted>
  <dcterms:created xsi:type="dcterms:W3CDTF">2016-05-19T18:53:58Z</dcterms:created>
  <dcterms:modified xsi:type="dcterms:W3CDTF">2024-04-11T13:13:03Z</dcterms:modified>
</cp:coreProperties>
</file>