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6D6A92E2-6A28-4AE4-B7EC-4480AE1018F4}" xr6:coauthVersionLast="36" xr6:coauthVersionMax="36" xr10:uidLastSave="{00000000-0000-0000-0000-000000000000}"/>
  <bookViews>
    <workbookView xWindow="-120" yWindow="-120" windowWidth="20730" windowHeight="11160" tabRatio="750" firstSheet="4" activeTab="9" xr2:uid="{00000000-000D-0000-FFFF-FFFF00000000}"/>
  </bookViews>
  <sheets>
    <sheet name=" 2015" sheetId="2" r:id="rId1"/>
    <sheet name=" 2016" sheetId="6" r:id="rId2"/>
    <sheet name=" 2017" sheetId="10" r:id="rId3"/>
    <sheet name="2018" sheetId="14" r:id="rId4"/>
    <sheet name=" 2019" sheetId="19" r:id="rId5"/>
    <sheet name="2020 " sheetId="23" r:id="rId6"/>
    <sheet name=" 2021" sheetId="27" r:id="rId7"/>
    <sheet name="2022" sheetId="30" r:id="rId8"/>
    <sheet name=" 2023" sheetId="34" r:id="rId9"/>
    <sheet name=" 2024" sheetId="35" r:id="rId10"/>
  </sheets>
  <definedNames>
    <definedName name="_xlnm.Print_Area" localSheetId="0">' 2015'!$A$1:$G$41</definedName>
    <definedName name="_xlnm.Print_Area" localSheetId="1">' 2016'!$A$1:$G$54</definedName>
    <definedName name="_xlnm.Print_Area" localSheetId="2">' 2017'!$A$1:$F$50</definedName>
    <definedName name="_xlnm.Print_Area" localSheetId="4">' 2019'!$A$1:$F$50</definedName>
    <definedName name="_xlnm.Print_Area" localSheetId="6">' 2021'!$A$1:$G$50</definedName>
    <definedName name="_xlnm.Print_Area" localSheetId="8">' 2023'!$A$1:$G$48</definedName>
    <definedName name="_xlnm.Print_Area" localSheetId="9">' 2024'!$A$1:$G$36</definedName>
    <definedName name="_xlnm.Print_Area" localSheetId="3">'2018'!$A$1:$F$50</definedName>
    <definedName name="_xlnm.Print_Area" localSheetId="5">'2020 '!$A$1:$G$50</definedName>
    <definedName name="_xlnm.Print_Area" localSheetId="7">'2022'!$A$1:$G$50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5" l="1"/>
  <c r="F15" i="35"/>
  <c r="F16" i="35"/>
  <c r="E14" i="35"/>
  <c r="E15" i="35"/>
  <c r="E16" i="35"/>
  <c r="E13" i="35"/>
  <c r="F13" i="35"/>
  <c r="D20" i="35"/>
  <c r="D16" i="35" s="1"/>
  <c r="D19" i="35"/>
  <c r="D15" i="35" s="1"/>
  <c r="D18" i="35"/>
  <c r="D14" i="35" s="1"/>
  <c r="F17" i="35"/>
  <c r="E17" i="35"/>
  <c r="D17" i="35" l="1"/>
  <c r="D13" i="35" s="1"/>
  <c r="D13" i="34"/>
  <c r="D16" i="34"/>
  <c r="D15" i="34"/>
  <c r="D14" i="34"/>
  <c r="E15" i="34"/>
  <c r="F15" i="34"/>
  <c r="E16" i="34"/>
  <c r="F16" i="34"/>
  <c r="F14" i="34"/>
  <c r="E14" i="34"/>
  <c r="F13" i="34"/>
  <c r="E13" i="34"/>
  <c r="E29" i="34"/>
  <c r="D29" i="34" s="1"/>
  <c r="F25" i="34"/>
  <c r="E25" i="34"/>
  <c r="D25" i="34"/>
  <c r="D31" i="34"/>
  <c r="D32" i="34"/>
  <c r="D30" i="34"/>
  <c r="D27" i="34"/>
  <c r="D28" i="34"/>
  <c r="D26" i="34"/>
  <c r="D18" i="34"/>
  <c r="D19" i="34"/>
  <c r="D20" i="34"/>
  <c r="D21" i="34"/>
  <c r="D22" i="34"/>
  <c r="D23" i="34"/>
  <c r="D24" i="34"/>
  <c r="D17" i="34"/>
  <c r="F29" i="34"/>
  <c r="F21" i="34"/>
  <c r="E21" i="34"/>
  <c r="F17" i="34"/>
  <c r="E17" i="34"/>
  <c r="D34" i="30" l="1"/>
  <c r="D33" i="30"/>
  <c r="D32" i="30"/>
  <c r="D31" i="30"/>
  <c r="D30" i="30"/>
  <c r="D29" i="30"/>
  <c r="D28" i="30"/>
  <c r="D27" i="30"/>
  <c r="D26" i="30"/>
  <c r="D25" i="30"/>
  <c r="D24" i="30"/>
  <c r="F15" i="30"/>
  <c r="E15" i="30"/>
  <c r="D15" i="30" s="1"/>
  <c r="D23" i="30"/>
  <c r="D22" i="30"/>
  <c r="D21" i="30"/>
  <c r="D20" i="30"/>
  <c r="D19" i="30"/>
  <c r="F18" i="30"/>
  <c r="E18" i="30"/>
  <c r="D18" i="30" s="1"/>
  <c r="F17" i="30"/>
  <c r="E17" i="30"/>
  <c r="D17" i="30" s="1"/>
  <c r="F16" i="30"/>
  <c r="E16" i="30"/>
  <c r="D16" i="30" s="1"/>
  <c r="E18" i="27" l="1"/>
  <c r="E17" i="27"/>
  <c r="F18" i="27"/>
  <c r="F17" i="27"/>
  <c r="F16" i="27"/>
  <c r="E16" i="27"/>
  <c r="D16" i="27" s="1"/>
  <c r="D30" i="27"/>
  <c r="D29" i="27"/>
  <c r="D28" i="27"/>
  <c r="F27" i="27"/>
  <c r="E27" i="27"/>
  <c r="D27" i="27" s="1"/>
  <c r="D18" i="27" l="1"/>
  <c r="D17" i="27"/>
  <c r="D34" i="27"/>
  <c r="D33" i="27"/>
  <c r="D32" i="27"/>
  <c r="F31" i="27"/>
  <c r="E31" i="27"/>
  <c r="D26" i="27"/>
  <c r="D25" i="27"/>
  <c r="D24" i="27"/>
  <c r="F23" i="27"/>
  <c r="E23" i="27"/>
  <c r="D23" i="27" s="1"/>
  <c r="D22" i="27"/>
  <c r="D21" i="27"/>
  <c r="D20" i="27"/>
  <c r="F19" i="27"/>
  <c r="E19" i="27"/>
  <c r="D31" i="27" l="1"/>
  <c r="D19" i="27"/>
  <c r="E15" i="27"/>
  <c r="F15" i="27"/>
  <c r="D15" i="27" s="1"/>
  <c r="D34" i="23" l="1"/>
  <c r="D33" i="23"/>
  <c r="D32" i="23"/>
  <c r="F31" i="23"/>
  <c r="E31" i="23"/>
  <c r="D26" i="23"/>
  <c r="D25" i="23"/>
  <c r="D24" i="23"/>
  <c r="F23" i="23"/>
  <c r="E23" i="23"/>
  <c r="D22" i="23"/>
  <c r="D21" i="23"/>
  <c r="D20" i="23"/>
  <c r="F19" i="23"/>
  <c r="E19" i="23"/>
  <c r="F18" i="23"/>
  <c r="E18" i="23"/>
  <c r="F17" i="23"/>
  <c r="E17" i="23"/>
  <c r="F16" i="23"/>
  <c r="E16" i="23"/>
  <c r="D16" i="23" s="1"/>
  <c r="D18" i="23" l="1"/>
  <c r="D31" i="23"/>
  <c r="D19" i="23"/>
  <c r="D17" i="23"/>
  <c r="E15" i="23"/>
  <c r="D23" i="23"/>
  <c r="F15" i="23"/>
  <c r="D15" i="23" s="1"/>
  <c r="D34" i="19" l="1"/>
  <c r="D33" i="19"/>
  <c r="D32" i="19"/>
  <c r="F31" i="19"/>
  <c r="E31" i="19"/>
  <c r="D30" i="19"/>
  <c r="D29" i="19"/>
  <c r="D28" i="19"/>
  <c r="F27" i="19"/>
  <c r="E27" i="19"/>
  <c r="D26" i="19"/>
  <c r="D25" i="19"/>
  <c r="D24" i="19"/>
  <c r="F23" i="19"/>
  <c r="E23" i="19"/>
  <c r="D22" i="19"/>
  <c r="D21" i="19"/>
  <c r="D20" i="19"/>
  <c r="F19" i="19"/>
  <c r="E19" i="19"/>
  <c r="F18" i="19"/>
  <c r="E18" i="19"/>
  <c r="F17" i="19"/>
  <c r="E17" i="19"/>
  <c r="F16" i="19"/>
  <c r="E16" i="19"/>
  <c r="D27" i="19" l="1"/>
  <c r="D18" i="19"/>
  <c r="D19" i="19"/>
  <c r="F15" i="19"/>
  <c r="D31" i="19"/>
  <c r="D17" i="19"/>
  <c r="D23" i="19"/>
  <c r="D16" i="19"/>
  <c r="E15" i="19"/>
  <c r="D15" i="19" l="1"/>
  <c r="F19" i="14" l="1"/>
  <c r="D20" i="14"/>
  <c r="D34" i="14" l="1"/>
  <c r="D33" i="14"/>
  <c r="D32" i="14"/>
  <c r="F31" i="14"/>
  <c r="E31" i="14"/>
  <c r="D30" i="14"/>
  <c r="D29" i="14"/>
  <c r="D28" i="14"/>
  <c r="F27" i="14"/>
  <c r="E27" i="14"/>
  <c r="D26" i="14"/>
  <c r="D25" i="14"/>
  <c r="D24" i="14"/>
  <c r="F23" i="14"/>
  <c r="E23" i="14"/>
  <c r="D22" i="14"/>
  <c r="D21" i="14"/>
  <c r="E19" i="14"/>
  <c r="D19" i="14" s="1"/>
  <c r="F18" i="14"/>
  <c r="E18" i="14"/>
  <c r="F17" i="14"/>
  <c r="E17" i="14"/>
  <c r="F16" i="14"/>
  <c r="E16" i="14"/>
  <c r="D31" i="14" l="1"/>
  <c r="D27" i="14"/>
  <c r="D16" i="14"/>
  <c r="D17" i="14"/>
  <c r="D23" i="14"/>
  <c r="F15" i="14"/>
  <c r="D18" i="14"/>
  <c r="E15" i="14"/>
  <c r="D15" i="14" l="1"/>
  <c r="E18" i="10" l="1"/>
  <c r="F18" i="10"/>
  <c r="F17" i="10"/>
  <c r="E17" i="10"/>
  <c r="F16" i="10"/>
  <c r="E16" i="10"/>
  <c r="F27" i="10"/>
  <c r="E27" i="10"/>
  <c r="D27" i="10" s="1"/>
  <c r="D30" i="10"/>
  <c r="D29" i="10"/>
  <c r="D28" i="10"/>
  <c r="D34" i="10"/>
  <c r="D33" i="10"/>
  <c r="D32" i="10"/>
  <c r="F31" i="10"/>
  <c r="E31" i="10"/>
  <c r="D26" i="10"/>
  <c r="D25" i="10"/>
  <c r="D24" i="10"/>
  <c r="F23" i="10"/>
  <c r="E23" i="10"/>
  <c r="D22" i="10"/>
  <c r="D21" i="10"/>
  <c r="D20" i="10"/>
  <c r="E19" i="10"/>
  <c r="D17" i="10" l="1"/>
  <c r="D16" i="10"/>
  <c r="D23" i="10"/>
  <c r="D18" i="10"/>
  <c r="D31" i="10"/>
  <c r="E15" i="10"/>
  <c r="F15" i="10"/>
  <c r="D15" i="10" l="1"/>
  <c r="D22" i="6" l="1"/>
  <c r="D21" i="6"/>
  <c r="D20" i="6"/>
  <c r="F31" i="6"/>
  <c r="F19" i="6"/>
  <c r="D30" i="6" l="1"/>
  <c r="D29" i="6"/>
  <c r="D28" i="6"/>
  <c r="F16" i="6" l="1"/>
  <c r="F18" i="6"/>
  <c r="E18" i="6"/>
  <c r="F17" i="6"/>
  <c r="E17" i="6"/>
  <c r="E16" i="6"/>
  <c r="F27" i="6"/>
  <c r="E27" i="6"/>
  <c r="D34" i="6"/>
  <c r="D33" i="6"/>
  <c r="D32" i="6"/>
  <c r="E31" i="6"/>
  <c r="D31" i="6" s="1"/>
  <c r="D26" i="6"/>
  <c r="D25" i="6"/>
  <c r="D24" i="6"/>
  <c r="F23" i="6"/>
  <c r="E23" i="6"/>
  <c r="E19" i="6"/>
  <c r="D19" i="6" s="1"/>
  <c r="D16" i="6" l="1"/>
  <c r="D17" i="6"/>
  <c r="D27" i="6"/>
  <c r="D23" i="6"/>
  <c r="D18" i="6"/>
  <c r="F15" i="6"/>
  <c r="E15" i="6"/>
  <c r="D15" i="6" l="1"/>
</calcChain>
</file>

<file path=xl/sharedStrings.xml><?xml version="1.0" encoding="utf-8"?>
<sst xmlns="http://schemas.openxmlformats.org/spreadsheetml/2006/main" count="325" uniqueCount="32">
  <si>
    <t>Cuadro 5_006</t>
  </si>
  <si>
    <t>Superintendencia de Salud y Riesgos Laborales</t>
  </si>
  <si>
    <t>Período</t>
  </si>
  <si>
    <t>Categoría de ARS</t>
  </si>
  <si>
    <t>Total</t>
  </si>
  <si>
    <t>Auditorías Financieras</t>
  </si>
  <si>
    <t>Auditorías de Sistemas</t>
  </si>
  <si>
    <t>Pública</t>
  </si>
  <si>
    <t>Privada</t>
  </si>
  <si>
    <t>Autogestión</t>
  </si>
  <si>
    <t>Fuente: SISALRIL. A partir de los datos suministrados por la Dirección Técnica.</t>
  </si>
  <si>
    <t xml:space="preserve">Auditorías Financieras y de Sistemas realizadas por Categoría de ARS </t>
  </si>
  <si>
    <t xml:space="preserve">                            Fuente: SISALRIL. A partir de los datos suministrados por la Dirección Técnica.</t>
  </si>
  <si>
    <t>Enero-Marzo</t>
  </si>
  <si>
    <t>Enero-Diciembre</t>
  </si>
  <si>
    <t>Año 2015</t>
  </si>
  <si>
    <t>Abril-Junio</t>
  </si>
  <si>
    <t>Julio-Septiembre</t>
  </si>
  <si>
    <t>Enero-Septiembre</t>
  </si>
  <si>
    <t>Octubre-Diciembre</t>
  </si>
  <si>
    <t>Año: 2016</t>
  </si>
  <si>
    <t xml:space="preserve">                                                               Fuente: SISALRIL. A partir de los datos suministrados por la Dirección Técnica.</t>
  </si>
  <si>
    <t>Fuente: SISALRIL. A partir de los datos suministrados por la Dirección de Monitoreo y Supervisión de la Gestión de Riesgos.</t>
  </si>
  <si>
    <t xml:space="preserve">                                                               Fuente: SISALRIL. A partir de los datos suministrados por la Dirección de Monitoreo y Supervisión de la Gestión de Riesgos.</t>
  </si>
  <si>
    <t>Año: 2023</t>
  </si>
  <si>
    <t>Año: 2022</t>
  </si>
  <si>
    <t>Año: 2021</t>
  </si>
  <si>
    <t>Año:  2020</t>
  </si>
  <si>
    <t>Año:  2019</t>
  </si>
  <si>
    <t>Año:  2018</t>
  </si>
  <si>
    <t>Año: 2017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</si>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</sst>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2" applyAlignment="1" applyProtection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2" borderId="1" xfId="2" applyFont="1" applyFill="1" applyBorder="1" applyAlignment="1" applyProtection="1"/>
    <xf numFmtId="0" fontId="5" fillId="2" borderId="2" xfId="0" applyFont="1" applyFill="1" applyBorder="1"/>
    <xf numFmtId="0" fontId="5" fillId="2" borderId="3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 vertical="center"/>
    </xf>
    <xf numFmtId="3" fontId="9" fillId="4" borderId="14" xfId="1" applyNumberFormat="1" applyFont="1" applyFill="1" applyBorder="1" applyAlignment="1">
      <alignment horizontal="right" vertical="center"/>
    </xf>
    <xf numFmtId="3" fontId="9" fillId="4" borderId="15" xfId="1" applyNumberFormat="1" applyFont="1" applyFill="1" applyBorder="1" applyAlignment="1">
      <alignment horizontal="right" vertical="center"/>
    </xf>
    <xf numFmtId="0" fontId="0" fillId="0" borderId="16" xfId="0" applyBorder="1"/>
    <xf numFmtId="0" fontId="10" fillId="0" borderId="14" xfId="0" applyFont="1" applyFill="1" applyBorder="1"/>
    <xf numFmtId="3" fontId="9" fillId="0" borderId="14" xfId="1" applyNumberFormat="1" applyFont="1" applyFill="1" applyBorder="1" applyAlignment="1">
      <alignment horizontal="right"/>
    </xf>
    <xf numFmtId="3" fontId="11" fillId="0" borderId="14" xfId="1" applyNumberFormat="1" applyFont="1" applyFill="1" applyBorder="1" applyAlignment="1">
      <alignment horizontal="right" vertical="center"/>
    </xf>
    <xf numFmtId="3" fontId="11" fillId="0" borderId="15" xfId="1" applyNumberFormat="1" applyFont="1" applyFill="1" applyBorder="1" applyAlignment="1">
      <alignment horizontal="right" vertical="center"/>
    </xf>
    <xf numFmtId="3" fontId="11" fillId="0" borderId="16" xfId="1" applyNumberFormat="1" applyFont="1" applyFill="1" applyBorder="1" applyAlignment="1">
      <alignment horizontal="right" vertical="center"/>
    </xf>
    <xf numFmtId="0" fontId="10" fillId="0" borderId="19" xfId="0" applyFont="1" applyFill="1" applyBorder="1"/>
    <xf numFmtId="3" fontId="9" fillId="0" borderId="19" xfId="1" applyNumberFormat="1" applyFont="1" applyFill="1" applyBorder="1" applyAlignment="1">
      <alignment horizontal="right"/>
    </xf>
    <xf numFmtId="3" fontId="11" fillId="0" borderId="19" xfId="1" applyNumberFormat="1" applyFont="1" applyFill="1" applyBorder="1" applyAlignment="1">
      <alignment horizontal="right" vertical="center"/>
    </xf>
    <xf numFmtId="3" fontId="11" fillId="0" borderId="20" xfId="1" applyNumberFormat="1" applyFont="1" applyFill="1" applyBorder="1" applyAlignment="1">
      <alignment horizontal="right" vertical="center"/>
    </xf>
    <xf numFmtId="0" fontId="5" fillId="0" borderId="0" xfId="0" applyFont="1"/>
    <xf numFmtId="0" fontId="12" fillId="0" borderId="0" xfId="0" applyFont="1" applyBorder="1" applyAlignment="1">
      <alignment horizontal="left" vertical="center"/>
    </xf>
    <xf numFmtId="3" fontId="1" fillId="0" borderId="16" xfId="1" applyNumberFormat="1" applyFont="1" applyFill="1" applyBorder="1" applyAlignment="1">
      <alignment horizontal="right" vertical="center"/>
    </xf>
    <xf numFmtId="3" fontId="1" fillId="0" borderId="20" xfId="1" applyNumberFormat="1" applyFont="1" applyFill="1" applyBorder="1" applyAlignment="1">
      <alignment horizontal="right" vertical="center"/>
    </xf>
    <xf numFmtId="3" fontId="1" fillId="0" borderId="19" xfId="1" applyNumberFormat="1" applyFont="1" applyFill="1" applyBorder="1" applyAlignment="1">
      <alignment horizontal="right" vertical="center"/>
    </xf>
    <xf numFmtId="3" fontId="1" fillId="0" borderId="15" xfId="1" applyNumberFormat="1" applyFont="1" applyFill="1" applyBorder="1" applyAlignment="1">
      <alignment horizontal="right" vertical="center"/>
    </xf>
    <xf numFmtId="3" fontId="1" fillId="0" borderId="14" xfId="1" applyNumberFormat="1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right" vertical="center"/>
    </xf>
    <xf numFmtId="3" fontId="9" fillId="5" borderId="14" xfId="1" applyNumberFormat="1" applyFont="1" applyFill="1" applyBorder="1" applyAlignment="1">
      <alignment horizontal="right"/>
    </xf>
    <xf numFmtId="3" fontId="11" fillId="5" borderId="14" xfId="1" applyNumberFormat="1" applyFont="1" applyFill="1" applyBorder="1" applyAlignment="1">
      <alignment horizontal="right" vertical="center"/>
    </xf>
    <xf numFmtId="3" fontId="11" fillId="5" borderId="15" xfId="1" applyNumberFormat="1" applyFont="1" applyFill="1" applyBorder="1" applyAlignment="1">
      <alignment horizontal="right" vertical="center"/>
    </xf>
    <xf numFmtId="0" fontId="13" fillId="5" borderId="14" xfId="0" applyFont="1" applyFill="1" applyBorder="1"/>
    <xf numFmtId="0" fontId="12" fillId="0" borderId="0" xfId="0" applyFont="1" applyBorder="1" applyAlignment="1">
      <alignment horizontal="left" vertical="center"/>
    </xf>
    <xf numFmtId="3" fontId="0" fillId="0" borderId="0" xfId="0" applyNumberFormat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14" xfId="0" applyFont="1" applyFill="1" applyBorder="1"/>
    <xf numFmtId="3" fontId="9" fillId="0" borderId="14" xfId="1" applyNumberFormat="1" applyFont="1" applyFill="1" applyBorder="1" applyAlignment="1">
      <alignment horizontal="right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right" vertical="center"/>
    </xf>
    <xf numFmtId="0" fontId="7" fillId="6" borderId="11" xfId="0" applyFont="1" applyFill="1" applyBorder="1" applyAlignment="1">
      <alignment horizontal="right" vertical="center"/>
    </xf>
    <xf numFmtId="3" fontId="9" fillId="7" borderId="14" xfId="1" applyNumberFormat="1" applyFont="1" applyFill="1" applyBorder="1" applyAlignment="1">
      <alignment horizontal="right" vertical="center"/>
    </xf>
    <xf numFmtId="3" fontId="9" fillId="7" borderId="15" xfId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NumberFormat="1"/>
    <xf numFmtId="0" fontId="0" fillId="0" borderId="21" xfId="0" applyNumberFormat="1" applyBorder="1"/>
    <xf numFmtId="0" fontId="12" fillId="0" borderId="0" xfId="0" applyFont="1" applyBorder="1" applyAlignment="1">
      <alignment horizontal="left" vertical="center"/>
    </xf>
    <xf numFmtId="0" fontId="0" fillId="0" borderId="0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4EB"/>
      <color rgb="FF003EAB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05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2015'!$E$14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2015'!$C$16:$C$18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2015'!$E$16:$E$18</c:f>
              <c:numCache>
                <c:formatCode>#,##0</c:formatCode>
                <c:ptCount val="3"/>
                <c:pt idx="0">
                  <c:v>4</c:v>
                </c:pt>
                <c:pt idx="1">
                  <c:v>13</c:v>
                </c:pt>
                <c:pt idx="2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027-41B3-8D64-84715E676439}"/>
            </c:ext>
          </c:extLst>
        </c:ser>
        <c:ser>
          <c:idx val="1"/>
          <c:order val="1"/>
          <c:tx>
            <c:strRef>
              <c:f>' 2015'!$F$14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gradFill rotWithShape="1">
              <a:gsLst>
                <a:gs pos="100000">
                  <a:srgbClr val="77933C"/>
                </a:gs>
                <a:gs pos="10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2015'!$C$16:$C$18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2015'!$F$16:$F$18</c:f>
              <c:numCache>
                <c:formatCode>#,##0</c:formatCode>
                <c:ptCount val="3"/>
                <c:pt idx="0">
                  <c:v>2</c:v>
                </c:pt>
                <c:pt idx="1">
                  <c:v>12</c:v>
                </c:pt>
                <c:pt idx="2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027-41B3-8D64-84715E676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342744"/>
        <c:axId val="365345096"/>
        <c:axId val="0"/>
      </c:bar3DChart>
      <c:catAx>
        <c:axId val="36534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45096"/>
        <c:crosses val="autoZero"/>
        <c:auto val="1"/>
        <c:lblAlgn val="ctr"/>
        <c:lblOffset val="100"/>
        <c:noMultiLvlLbl val="0"/>
      </c:catAx>
      <c:valAx>
        <c:axId val="3653450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6534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942084313744296E-2"/>
          <c:y val="0.31183686832154622"/>
          <c:w val="0.87405109522871993"/>
          <c:h val="0.50817183916517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2024'!$E$12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2024'!$C$14:$C$16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2024'!$E$14:$E$16</c:f>
              <c:numCache>
                <c:formatCode>#,##0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41F-4013-BEE3-32C24DD34A1A}"/>
            </c:ext>
          </c:extLst>
        </c:ser>
        <c:ser>
          <c:idx val="1"/>
          <c:order val="1"/>
          <c:tx>
            <c:strRef>
              <c:f>' 2024'!$F$12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2024'!$C$14:$C$16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2024'!$F$14:$F$16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441F-4013-BEE3-32C24DD34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572784"/>
        <c:axId val="361576704"/>
        <c:axId val="0"/>
      </c:bar3DChart>
      <c:catAx>
        <c:axId val="36157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576704"/>
        <c:crosses val="autoZero"/>
        <c:auto val="1"/>
        <c:lblAlgn val="ctr"/>
        <c:lblOffset val="100"/>
        <c:noMultiLvlLbl val="0"/>
      </c:catAx>
      <c:valAx>
        <c:axId val="361576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6157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39248032851093"/>
          <c:y val="0.90816258317535303"/>
          <c:w val="0.45508540447774615"/>
          <c:h val="9.1837416824646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2016'!$E$14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2016'!$C$20:$C$22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2016'!$E$16:$E$18</c:f>
              <c:numCache>
                <c:formatCode>#,##0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84A-4949-ACBD-8A8CFFDE89EC}"/>
            </c:ext>
          </c:extLst>
        </c:ser>
        <c:ser>
          <c:idx val="1"/>
          <c:order val="1"/>
          <c:tx>
            <c:strRef>
              <c:f>' 2016'!$F$14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2016'!$C$20:$C$22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2016'!$F$16:$F$18</c:f>
              <c:numCache>
                <c:formatCode>#,##0</c:formatCode>
                <c:ptCount val="3"/>
                <c:pt idx="0">
                  <c:v>2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884A-4949-ACBD-8A8CFFDE8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880416"/>
        <c:axId val="336883160"/>
        <c:axId val="0"/>
      </c:bar3DChart>
      <c:catAx>
        <c:axId val="3368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883160"/>
        <c:crosses val="autoZero"/>
        <c:auto val="1"/>
        <c:lblAlgn val="ctr"/>
        <c:lblOffset val="100"/>
        <c:noMultiLvlLbl val="0"/>
      </c:catAx>
      <c:valAx>
        <c:axId val="3368831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368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2017'!$E$14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2017'!$C$20:$C$22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2017'!$E$16:$E$18</c:f>
              <c:numCache>
                <c:formatCode>#,##0</c:formatCode>
                <c:ptCount val="3"/>
                <c:pt idx="0">
                  <c:v>5</c:v>
                </c:pt>
                <c:pt idx="1">
                  <c:v>9</c:v>
                </c:pt>
                <c:pt idx="2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8A1-449E-A14A-51BF6CAB5DDC}"/>
            </c:ext>
          </c:extLst>
        </c:ser>
        <c:ser>
          <c:idx val="1"/>
          <c:order val="1"/>
          <c:tx>
            <c:strRef>
              <c:f>' 2017'!$F$14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2017'!$C$20:$C$22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2017'!$F$16:$F$18</c:f>
              <c:numCache>
                <c:formatCode>#,##0</c:formatCode>
                <c:ptCount val="3"/>
                <c:pt idx="0">
                  <c:v>1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8A1-449E-A14A-51BF6CAB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627088"/>
        <c:axId val="334625912"/>
        <c:axId val="0"/>
      </c:bar3DChart>
      <c:catAx>
        <c:axId val="33462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625912"/>
        <c:crosses val="autoZero"/>
        <c:auto val="1"/>
        <c:lblAlgn val="ctr"/>
        <c:lblOffset val="100"/>
        <c:noMultiLvlLbl val="0"/>
      </c:catAx>
      <c:valAx>
        <c:axId val="3346259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3462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'2018'!$E$14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'2018'!$C$20:$C$22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'2018'!$E$16:$E$18</c:f>
              <c:numCache>
                <c:formatCode>#,##0</c:formatCode>
                <c:ptCount val="3"/>
                <c:pt idx="0">
                  <c:v>3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D16-4C00-A92A-249E05C237E7}"/>
            </c:ext>
          </c:extLst>
        </c:ser>
        <c:ser>
          <c:idx val="1"/>
          <c:order val="1"/>
          <c:tx>
            <c:strRef>
              <c:f>'2018'!$F$14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'2018'!$C$20:$C$22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'2018'!$F$16:$F$18</c:f>
              <c:numCache>
                <c:formatCode>#,##0</c:formatCode>
                <c:ptCount val="3"/>
                <c:pt idx="0">
                  <c:v>2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D16-4C00-A92A-249E05C23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226024"/>
        <c:axId val="364224848"/>
        <c:axId val="0"/>
      </c:bar3DChart>
      <c:catAx>
        <c:axId val="36422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24848"/>
        <c:crosses val="autoZero"/>
        <c:auto val="1"/>
        <c:lblAlgn val="ctr"/>
        <c:lblOffset val="100"/>
        <c:noMultiLvlLbl val="0"/>
      </c:catAx>
      <c:valAx>
        <c:axId val="364224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6422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2019'!$E$14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2019'!$C$20:$C$22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2019'!$E$16:$E$18</c:f>
              <c:numCache>
                <c:formatCode>#,##0</c:formatCode>
                <c:ptCount val="3"/>
                <c:pt idx="0">
                  <c:v>2</c:v>
                </c:pt>
                <c:pt idx="1">
                  <c:v>11</c:v>
                </c:pt>
                <c:pt idx="2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1DE-4429-90C7-28F181E515CF}"/>
            </c:ext>
          </c:extLst>
        </c:ser>
        <c:ser>
          <c:idx val="1"/>
          <c:order val="1"/>
          <c:tx>
            <c:strRef>
              <c:f>' 2019'!$F$14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2019'!$C$20:$C$22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2019'!$F$16:$F$18</c:f>
              <c:numCache>
                <c:formatCode>#,##0</c:formatCode>
                <c:ptCount val="3"/>
                <c:pt idx="0">
                  <c:v>2</c:v>
                </c:pt>
                <c:pt idx="1">
                  <c:v>10</c:v>
                </c:pt>
                <c:pt idx="2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1DE-4429-90C7-28F181E51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229160"/>
        <c:axId val="364230336"/>
        <c:axId val="0"/>
      </c:bar3DChart>
      <c:catAx>
        <c:axId val="36422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30336"/>
        <c:crosses val="autoZero"/>
        <c:auto val="1"/>
        <c:lblAlgn val="ctr"/>
        <c:lblOffset val="100"/>
        <c:noMultiLvlLbl val="0"/>
      </c:catAx>
      <c:valAx>
        <c:axId val="3642303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6422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942084313744296E-2"/>
          <c:y val="0.31183686832154622"/>
          <c:w val="0.87405109522871993"/>
          <c:h val="0.50817183916517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 '!$E$14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'!$C$16:$C$18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'2020 '!$E$16:$E$18</c:f>
              <c:numCache>
                <c:formatCode>#,##0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976-4B41-B5EA-E65739839A08}"/>
            </c:ext>
          </c:extLst>
        </c:ser>
        <c:ser>
          <c:idx val="1"/>
          <c:order val="1"/>
          <c:tx>
            <c:strRef>
              <c:f>'2020 '!$F$14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'!$C$16:$C$18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'2020 '!$F$16:$F$18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976-4B41-B5EA-E65739839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570432"/>
        <c:axId val="361575920"/>
        <c:axId val="0"/>
      </c:bar3DChart>
      <c:catAx>
        <c:axId val="3615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575920"/>
        <c:crosses val="autoZero"/>
        <c:auto val="1"/>
        <c:lblAlgn val="ctr"/>
        <c:lblOffset val="100"/>
        <c:noMultiLvlLbl val="0"/>
      </c:catAx>
      <c:valAx>
        <c:axId val="3615759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6157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39248032851093"/>
          <c:y val="0.90816258317535303"/>
          <c:w val="0.45508540447774615"/>
          <c:h val="9.1837416824646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942084313744296E-2"/>
          <c:y val="0.31183686832154622"/>
          <c:w val="0.87405109522871993"/>
          <c:h val="0.50817183916517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2021'!$E$14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2021'!$C$16:$C$18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2021'!$E$16:$E$18</c:f>
              <c:numCache>
                <c:formatCode>#,##0</c:formatCode>
                <c:ptCount val="3"/>
                <c:pt idx="0">
                  <c:v>4</c:v>
                </c:pt>
                <c:pt idx="1">
                  <c:v>12</c:v>
                </c:pt>
                <c:pt idx="2">
                  <c:v>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6C2F-4A54-9763-A90C796FE85B}"/>
            </c:ext>
          </c:extLst>
        </c:ser>
        <c:ser>
          <c:idx val="1"/>
          <c:order val="1"/>
          <c:tx>
            <c:strRef>
              <c:f>' 2021'!$F$14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2021'!$C$16:$C$18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2021'!$F$16:$F$18</c:f>
              <c:numCache>
                <c:formatCode>#,##0</c:formatCode>
                <c:ptCount val="3"/>
                <c:pt idx="0">
                  <c:v>1</c:v>
                </c:pt>
                <c:pt idx="1">
                  <c:v>12</c:v>
                </c:pt>
                <c:pt idx="2">
                  <c:v>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6C2F-4A54-9763-A90C796FE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570432"/>
        <c:axId val="361575920"/>
        <c:axId val="0"/>
      </c:bar3DChart>
      <c:catAx>
        <c:axId val="3615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575920"/>
        <c:crosses val="autoZero"/>
        <c:auto val="1"/>
        <c:lblAlgn val="ctr"/>
        <c:lblOffset val="100"/>
        <c:noMultiLvlLbl val="0"/>
      </c:catAx>
      <c:valAx>
        <c:axId val="3615759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6157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39248032851093"/>
          <c:y val="0.90816258317535303"/>
          <c:w val="0.45508540447774615"/>
          <c:h val="9.1837416824646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2022</a:t>
            </a:r>
          </a:p>
        </c:rich>
      </c:tx>
      <c:layout>
        <c:manualLayout>
          <c:xMode val="edge"/>
          <c:yMode val="edge"/>
          <c:x val="0.106549001635043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942084313744296E-2"/>
          <c:y val="0.31183686832154622"/>
          <c:w val="0.87405109522871993"/>
          <c:h val="0.50817183916517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'2022'!$E$14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'2022'!$C$16:$C$18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'2022'!$E$16:$E$18</c:f>
              <c:numCache>
                <c:formatCode>#,##0</c:formatCode>
                <c:ptCount val="3"/>
                <c:pt idx="0">
                  <c:v>2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DF1-43A3-B455-A4AC69A6C31C}"/>
            </c:ext>
          </c:extLst>
        </c:ser>
        <c:ser>
          <c:idx val="1"/>
          <c:order val="1"/>
          <c:tx>
            <c:strRef>
              <c:f>'2022'!$F$14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'2022'!$C$16:$C$18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'2022'!$F$16:$F$18</c:f>
              <c:numCache>
                <c:formatCode>#,##0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DF1-43A3-B455-A4AC69A6C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570432"/>
        <c:axId val="361575920"/>
        <c:axId val="0"/>
      </c:bar3DChart>
      <c:catAx>
        <c:axId val="3615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575920"/>
        <c:crosses val="autoZero"/>
        <c:auto val="1"/>
        <c:lblAlgn val="ctr"/>
        <c:lblOffset val="100"/>
        <c:noMultiLvlLbl val="0"/>
      </c:catAx>
      <c:valAx>
        <c:axId val="3615759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6157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39248032851093"/>
          <c:y val="0.90816258317535303"/>
          <c:w val="0.45508540447774615"/>
          <c:h val="9.1837416824646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942084313744296E-2"/>
          <c:y val="0.31183686832154622"/>
          <c:w val="0.87405109522871993"/>
          <c:h val="0.50817183916517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2023'!$E$12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2023'!$C$14:$C$16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2023'!$E$14:$E$16</c:f>
              <c:numCache>
                <c:formatCode>#,##0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F56-4497-92F4-345F32BF22E2}"/>
            </c:ext>
          </c:extLst>
        </c:ser>
        <c:ser>
          <c:idx val="1"/>
          <c:order val="1"/>
          <c:tx>
            <c:strRef>
              <c:f>' 2023'!$F$12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2023'!$C$14:$C$16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' 2023'!$F$14:$F$16</c:f>
              <c:numCache>
                <c:formatCode>#,##0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F56-4497-92F4-345F32BF2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572784"/>
        <c:axId val="361576704"/>
        <c:axId val="0"/>
      </c:bar3DChart>
      <c:catAx>
        <c:axId val="36157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576704"/>
        <c:crosses val="autoZero"/>
        <c:auto val="1"/>
        <c:lblAlgn val="ctr"/>
        <c:lblOffset val="100"/>
        <c:noMultiLvlLbl val="0"/>
      </c:catAx>
      <c:valAx>
        <c:axId val="361576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6157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39248032851093"/>
          <c:y val="0.90816258317535303"/>
          <c:w val="0.45508540447774615"/>
          <c:h val="9.1837416824646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9525</xdr:rowOff>
    </xdr:from>
    <xdr:ext cx="7829549" cy="1133476"/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200025"/>
          <a:ext cx="7829549" cy="1133476"/>
        </a:xfrm>
        <a:prstGeom prst="rect">
          <a:avLst/>
        </a:prstGeom>
      </xdr:spPr>
    </xdr:pic>
    <xdr:clientData/>
  </xdr:oneCellAnchor>
  <xdr:twoCellAnchor>
    <xdr:from>
      <xdr:col>1</xdr:col>
      <xdr:colOff>762001</xdr:colOff>
      <xdr:row>24</xdr:row>
      <xdr:rowOff>76200</xdr:rowOff>
    </xdr:from>
    <xdr:to>
      <xdr:col>5</xdr:col>
      <xdr:colOff>895350</xdr:colOff>
      <xdr:row>38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1033183</xdr:colOff>
      <xdr:row>21</xdr:row>
      <xdr:rowOff>93569</xdr:rowOff>
    </xdr:from>
    <xdr:to>
      <xdr:col>5</xdr:col>
      <xdr:colOff>1166532</xdr:colOff>
      <xdr:row>33</xdr:row>
      <xdr:rowOff>141193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F7A5F9A-C512-4868-BF59-3002B7FE6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519204</xdr:colOff>
      <xdr:row>8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CDECB7-C458-46C6-B87D-48D08C5AE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386104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9525</xdr:rowOff>
    </xdr:from>
    <xdr:to>
      <xdr:col>5</xdr:col>
      <xdr:colOff>1847850</xdr:colOff>
      <xdr:row>6</xdr:row>
      <xdr:rowOff>190501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57150"/>
          <a:ext cx="7829549" cy="1133476"/>
        </a:xfrm>
        <a:prstGeom prst="rect">
          <a:avLst/>
        </a:prstGeom>
      </xdr:spPr>
    </xdr:pic>
    <xdr:clientData/>
  </xdr:twoCellAnchor>
  <xdr:twoCellAnchor>
    <xdr:from>
      <xdr:col>1</xdr:col>
      <xdr:colOff>685801</xdr:colOff>
      <xdr:row>35</xdr:row>
      <xdr:rowOff>104775</xdr:rowOff>
    </xdr:from>
    <xdr:to>
      <xdr:col>5</xdr:col>
      <xdr:colOff>819150</xdr:colOff>
      <xdr:row>50</xdr:row>
      <xdr:rowOff>179294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33617</xdr:rowOff>
    </xdr:from>
    <xdr:to>
      <xdr:col>5</xdr:col>
      <xdr:colOff>1847849</xdr:colOff>
      <xdr:row>6</xdr:row>
      <xdr:rowOff>190501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1242"/>
          <a:ext cx="7829548" cy="1109384"/>
        </a:xfrm>
        <a:prstGeom prst="rect">
          <a:avLst/>
        </a:prstGeom>
      </xdr:spPr>
    </xdr:pic>
    <xdr:clientData/>
  </xdr:twoCellAnchor>
  <xdr:twoCellAnchor>
    <xdr:from>
      <xdr:col>1</xdr:col>
      <xdr:colOff>685801</xdr:colOff>
      <xdr:row>35</xdr:row>
      <xdr:rowOff>104776</xdr:rowOff>
    </xdr:from>
    <xdr:to>
      <xdr:col>5</xdr:col>
      <xdr:colOff>819150</xdr:colOff>
      <xdr:row>47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33617</xdr:rowOff>
    </xdr:from>
    <xdr:to>
      <xdr:col>5</xdr:col>
      <xdr:colOff>1847849</xdr:colOff>
      <xdr:row>6</xdr:row>
      <xdr:rowOff>190501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1242"/>
          <a:ext cx="7829548" cy="1109384"/>
        </a:xfrm>
        <a:prstGeom prst="rect">
          <a:avLst/>
        </a:prstGeom>
      </xdr:spPr>
    </xdr:pic>
    <xdr:clientData/>
  </xdr:twoCellAnchor>
  <xdr:twoCellAnchor>
    <xdr:from>
      <xdr:col>1</xdr:col>
      <xdr:colOff>685801</xdr:colOff>
      <xdr:row>35</xdr:row>
      <xdr:rowOff>104776</xdr:rowOff>
    </xdr:from>
    <xdr:to>
      <xdr:col>5</xdr:col>
      <xdr:colOff>819150</xdr:colOff>
      <xdr:row>47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33617</xdr:rowOff>
    </xdr:from>
    <xdr:to>
      <xdr:col>5</xdr:col>
      <xdr:colOff>1847849</xdr:colOff>
      <xdr:row>6</xdr:row>
      <xdr:rowOff>190501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1242"/>
          <a:ext cx="7829548" cy="1109384"/>
        </a:xfrm>
        <a:prstGeom prst="rect">
          <a:avLst/>
        </a:prstGeom>
      </xdr:spPr>
    </xdr:pic>
    <xdr:clientData/>
  </xdr:twoCellAnchor>
  <xdr:twoCellAnchor>
    <xdr:from>
      <xdr:col>1</xdr:col>
      <xdr:colOff>685801</xdr:colOff>
      <xdr:row>35</xdr:row>
      <xdr:rowOff>104776</xdr:rowOff>
    </xdr:from>
    <xdr:to>
      <xdr:col>5</xdr:col>
      <xdr:colOff>819150</xdr:colOff>
      <xdr:row>47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9525</xdr:rowOff>
    </xdr:from>
    <xdr:to>
      <xdr:col>5</xdr:col>
      <xdr:colOff>1847850</xdr:colOff>
      <xdr:row>6</xdr:row>
      <xdr:rowOff>190501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57150"/>
          <a:ext cx="7829549" cy="1133476"/>
        </a:xfrm>
        <a:prstGeom prst="rect">
          <a:avLst/>
        </a:prstGeom>
      </xdr:spPr>
    </xdr:pic>
    <xdr:clientData/>
  </xdr:twoCellAnchor>
  <xdr:twoCellAnchor>
    <xdr:from>
      <xdr:col>1</xdr:col>
      <xdr:colOff>1033183</xdr:colOff>
      <xdr:row>35</xdr:row>
      <xdr:rowOff>172011</xdr:rowOff>
    </xdr:from>
    <xdr:to>
      <xdr:col>5</xdr:col>
      <xdr:colOff>1166532</xdr:colOff>
      <xdr:row>48</xdr:row>
      <xdr:rowOff>29135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9525</xdr:rowOff>
    </xdr:from>
    <xdr:to>
      <xdr:col>5</xdr:col>
      <xdr:colOff>1847850</xdr:colOff>
      <xdr:row>6</xdr:row>
      <xdr:rowOff>190501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57150"/>
          <a:ext cx="7829549" cy="1133476"/>
        </a:xfrm>
        <a:prstGeom prst="rect">
          <a:avLst/>
        </a:prstGeom>
      </xdr:spPr>
    </xdr:pic>
    <xdr:clientData/>
  </xdr:twoCellAnchor>
  <xdr:twoCellAnchor>
    <xdr:from>
      <xdr:col>1</xdr:col>
      <xdr:colOff>1033183</xdr:colOff>
      <xdr:row>35</xdr:row>
      <xdr:rowOff>172011</xdr:rowOff>
    </xdr:from>
    <xdr:to>
      <xdr:col>5</xdr:col>
      <xdr:colOff>1166532</xdr:colOff>
      <xdr:row>48</xdr:row>
      <xdr:rowOff>29135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9525</xdr:rowOff>
    </xdr:from>
    <xdr:to>
      <xdr:col>5</xdr:col>
      <xdr:colOff>1847850</xdr:colOff>
      <xdr:row>6</xdr:row>
      <xdr:rowOff>190501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57150"/>
          <a:ext cx="7829549" cy="1133476"/>
        </a:xfrm>
        <a:prstGeom prst="rect">
          <a:avLst/>
        </a:prstGeom>
      </xdr:spPr>
    </xdr:pic>
    <xdr:clientData/>
  </xdr:twoCellAnchor>
  <xdr:twoCellAnchor>
    <xdr:from>
      <xdr:col>1</xdr:col>
      <xdr:colOff>381001</xdr:colOff>
      <xdr:row>35</xdr:row>
      <xdr:rowOff>100853</xdr:rowOff>
    </xdr:from>
    <xdr:to>
      <xdr:col>5</xdr:col>
      <xdr:colOff>1187825</xdr:colOff>
      <xdr:row>48</xdr:row>
      <xdr:rowOff>44823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1033183</xdr:colOff>
      <xdr:row>33</xdr:row>
      <xdr:rowOff>93569</xdr:rowOff>
    </xdr:from>
    <xdr:to>
      <xdr:col>5</xdr:col>
      <xdr:colOff>1166532</xdr:colOff>
      <xdr:row>45</xdr:row>
      <xdr:rowOff>141193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04D0F6-96BF-492E-B02D-78BD0653B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519204</xdr:colOff>
      <xdr:row>8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068181-B219-427E-9B99-E5858CEB6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386104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showGridLines="0" view="pageBreakPreview" zoomScaleNormal="100" zoomScaleSheetLayoutView="100" workbookViewId="0">
      <selection activeCell="I12" sqref="I12"/>
    </sheetView>
  </sheetViews>
  <sheetFormatPr baseColWidth="10" defaultRowHeight="15" x14ac:dyDescent="0.25"/>
  <cols>
    <col min="1" max="1" width="3.28515625" customWidth="1"/>
    <col min="2" max="2" width="24.7109375" customWidth="1"/>
    <col min="3" max="3" width="21.28515625" customWidth="1"/>
    <col min="4" max="4" width="16.140625" customWidth="1"/>
    <col min="5" max="5" width="28" customWidth="1"/>
    <col min="6" max="6" width="28.140625" customWidth="1"/>
    <col min="7" max="7" width="4.140625" customWidth="1"/>
  </cols>
  <sheetData>
    <row r="1" spans="2:7" ht="3.75" customHeight="1" thickBot="1" x14ac:dyDescent="0.3"/>
    <row r="2" spans="2:7" x14ac:dyDescent="0.25">
      <c r="B2" s="1"/>
      <c r="C2" s="2"/>
      <c r="D2" s="2"/>
      <c r="E2" s="2"/>
      <c r="F2" s="3"/>
      <c r="G2" s="4"/>
    </row>
    <row r="3" spans="2:7" x14ac:dyDescent="0.25">
      <c r="B3" s="5"/>
      <c r="C3" s="6"/>
      <c r="D3" s="6"/>
      <c r="E3" s="6"/>
      <c r="F3" s="7"/>
      <c r="G3" s="4"/>
    </row>
    <row r="4" spans="2:7" x14ac:dyDescent="0.25">
      <c r="B4" s="5"/>
      <c r="C4" s="6"/>
      <c r="D4" s="6"/>
      <c r="E4" s="6"/>
      <c r="F4" s="7"/>
      <c r="G4" s="4"/>
    </row>
    <row r="5" spans="2:7" x14ac:dyDescent="0.25">
      <c r="B5" s="5"/>
      <c r="C5" s="6"/>
      <c r="D5" s="6"/>
      <c r="E5" s="6"/>
      <c r="F5" s="7"/>
      <c r="G5" s="4"/>
    </row>
    <row r="6" spans="2:7" x14ac:dyDescent="0.25">
      <c r="B6" s="5"/>
      <c r="C6" s="6"/>
      <c r="D6" s="6"/>
      <c r="E6" s="6"/>
      <c r="F6" s="7"/>
      <c r="G6" s="4"/>
    </row>
    <row r="7" spans="2:7" ht="15.75" thickBot="1" x14ac:dyDescent="0.3">
      <c r="B7" s="8"/>
      <c r="C7" s="9"/>
      <c r="D7" s="9"/>
      <c r="E7" s="9"/>
      <c r="F7" s="10"/>
      <c r="G7" s="4"/>
    </row>
    <row r="8" spans="2:7" ht="5.25" customHeight="1" x14ac:dyDescent="0.25">
      <c r="B8" s="11"/>
      <c r="C8" s="12"/>
      <c r="D8" s="12"/>
      <c r="E8" s="12"/>
      <c r="F8" s="13"/>
    </row>
    <row r="9" spans="2:7" ht="15.75" x14ac:dyDescent="0.25">
      <c r="B9" s="68" t="s">
        <v>0</v>
      </c>
      <c r="C9" s="69"/>
      <c r="D9" s="69"/>
      <c r="E9" s="69"/>
      <c r="F9" s="70"/>
    </row>
    <row r="10" spans="2:7" ht="15" customHeight="1" x14ac:dyDescent="0.25">
      <c r="B10" s="71" t="s">
        <v>1</v>
      </c>
      <c r="C10" s="72"/>
      <c r="D10" s="72"/>
      <c r="E10" s="72"/>
      <c r="F10" s="73"/>
    </row>
    <row r="11" spans="2:7" ht="15" customHeight="1" x14ac:dyDescent="0.25">
      <c r="B11" s="71" t="s">
        <v>11</v>
      </c>
      <c r="C11" s="72"/>
      <c r="D11" s="72"/>
      <c r="E11" s="72"/>
      <c r="F11" s="73"/>
    </row>
    <row r="12" spans="2:7" ht="15" customHeight="1" x14ac:dyDescent="0.25">
      <c r="B12" s="71" t="s">
        <v>15</v>
      </c>
      <c r="C12" s="72"/>
      <c r="D12" s="72"/>
      <c r="E12" s="72"/>
      <c r="F12" s="73"/>
    </row>
    <row r="13" spans="2:7" ht="7.5" customHeight="1" x14ac:dyDescent="0.25">
      <c r="B13" s="14"/>
      <c r="C13" s="15"/>
      <c r="D13" s="15"/>
      <c r="E13" s="15"/>
      <c r="F13" s="16"/>
    </row>
    <row r="14" spans="2:7" ht="15.75" x14ac:dyDescent="0.25">
      <c r="B14" s="17" t="s">
        <v>2</v>
      </c>
      <c r="C14" s="18" t="s">
        <v>3</v>
      </c>
      <c r="D14" s="18" t="s">
        <v>4</v>
      </c>
      <c r="E14" s="18" t="s">
        <v>5</v>
      </c>
      <c r="F14" s="19" t="s">
        <v>6</v>
      </c>
    </row>
    <row r="15" spans="2:7" x14ac:dyDescent="0.25">
      <c r="B15" s="74" t="s">
        <v>4</v>
      </c>
      <c r="C15" s="75"/>
      <c r="D15" s="20">
        <v>35</v>
      </c>
      <c r="E15" s="20">
        <v>19</v>
      </c>
      <c r="F15" s="21">
        <v>16</v>
      </c>
      <c r="G15" s="22"/>
    </row>
    <row r="16" spans="2:7" ht="15" customHeight="1" x14ac:dyDescent="0.25">
      <c r="B16" s="76" t="s">
        <v>14</v>
      </c>
      <c r="C16" s="23" t="s">
        <v>7</v>
      </c>
      <c r="D16" s="24">
        <v>6</v>
      </c>
      <c r="E16" s="38">
        <v>4</v>
      </c>
      <c r="F16" s="37">
        <v>2</v>
      </c>
      <c r="G16" s="34"/>
    </row>
    <row r="17" spans="2:7" x14ac:dyDescent="0.25">
      <c r="B17" s="76"/>
      <c r="C17" s="23" t="s">
        <v>8</v>
      </c>
      <c r="D17" s="24">
        <v>25</v>
      </c>
      <c r="E17" s="38">
        <v>13</v>
      </c>
      <c r="F17" s="37">
        <v>12</v>
      </c>
      <c r="G17" s="34"/>
    </row>
    <row r="18" spans="2:7" x14ac:dyDescent="0.25">
      <c r="B18" s="77"/>
      <c r="C18" s="28" t="s">
        <v>9</v>
      </c>
      <c r="D18" s="29">
        <v>4</v>
      </c>
      <c r="E18" s="36">
        <v>2</v>
      </c>
      <c r="F18" s="35">
        <v>2</v>
      </c>
      <c r="G18" s="34"/>
    </row>
    <row r="19" spans="2:7" x14ac:dyDescent="0.25">
      <c r="B19" s="67" t="s">
        <v>10</v>
      </c>
      <c r="C19" s="67"/>
      <c r="D19" s="67"/>
      <c r="E19" s="67"/>
      <c r="F19" s="67"/>
    </row>
    <row r="20" spans="2:7" x14ac:dyDescent="0.25">
      <c r="B20" s="33"/>
      <c r="C20" s="33"/>
      <c r="D20" s="33"/>
      <c r="E20" s="33"/>
      <c r="F20" s="33"/>
    </row>
    <row r="21" spans="2:7" x14ac:dyDescent="0.25">
      <c r="B21" s="33"/>
      <c r="C21" s="33"/>
      <c r="D21" s="33"/>
      <c r="E21" s="33"/>
      <c r="F21" s="33"/>
    </row>
    <row r="22" spans="2:7" x14ac:dyDescent="0.25">
      <c r="B22" s="32"/>
      <c r="C22" s="32"/>
      <c r="D22" s="32"/>
      <c r="E22" s="32"/>
      <c r="F22" s="32"/>
    </row>
    <row r="23" spans="2:7" x14ac:dyDescent="0.25">
      <c r="B23" s="32"/>
      <c r="C23" s="32"/>
      <c r="D23" s="32"/>
      <c r="E23" s="32"/>
      <c r="F23" s="32"/>
    </row>
    <row r="40" spans="2:6" x14ac:dyDescent="0.25">
      <c r="B40" s="66" t="s">
        <v>12</v>
      </c>
      <c r="C40" s="66"/>
      <c r="D40" s="66"/>
      <c r="E40" s="66"/>
      <c r="F40" s="66"/>
    </row>
  </sheetData>
  <mergeCells count="8">
    <mergeCell ref="B40:F40"/>
    <mergeCell ref="B19:F19"/>
    <mergeCell ref="B9:F9"/>
    <mergeCell ref="B10:F10"/>
    <mergeCell ref="B11:F11"/>
    <mergeCell ref="B12:F12"/>
    <mergeCell ref="B15:C15"/>
    <mergeCell ref="B16:B18"/>
  </mergeCells>
  <printOptions horizontalCentered="1"/>
  <pageMargins left="0.94488188976377963" right="0.94488188976377963" top="0.74803149606299213" bottom="0.74803149606299213" header="0.31496062992125984" footer="0.31496062992125984"/>
  <pageSetup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50DA9-60CA-430F-97F9-EEBCE1EB353D}">
  <dimension ref="B1:L42"/>
  <sheetViews>
    <sheetView showGridLines="0" tabSelected="1" view="pageBreakPreview" zoomScale="85" zoomScaleNormal="100" zoomScaleSheetLayoutView="85" workbookViewId="0">
      <selection activeCell="L23" sqref="L23"/>
    </sheetView>
  </sheetViews>
  <sheetFormatPr baseColWidth="10" defaultRowHeight="15" x14ac:dyDescent="0.25"/>
  <cols>
    <col min="1" max="1" width="3.28515625" customWidth="1"/>
    <col min="2" max="2" width="24.7109375" customWidth="1"/>
    <col min="3" max="3" width="21.28515625" customWidth="1"/>
    <col min="4" max="4" width="16.140625" customWidth="1"/>
    <col min="5" max="5" width="28" customWidth="1"/>
    <col min="6" max="6" width="28.140625" customWidth="1"/>
    <col min="7" max="7" width="4.140625" customWidth="1"/>
  </cols>
  <sheetData>
    <row r="1" spans="2:12" ht="3.75" customHeight="1" x14ac:dyDescent="0.25"/>
    <row r="2" spans="2:12" x14ac:dyDescent="0.25">
      <c r="B2" s="6"/>
      <c r="C2" s="6"/>
      <c r="D2" s="6"/>
      <c r="E2" s="6"/>
      <c r="F2" s="6"/>
      <c r="G2" s="4"/>
    </row>
    <row r="3" spans="2:12" x14ac:dyDescent="0.25">
      <c r="B3" s="6"/>
      <c r="C3" s="6"/>
      <c r="D3" s="6"/>
      <c r="E3" s="6"/>
      <c r="F3" s="6"/>
      <c r="G3" s="4"/>
    </row>
    <row r="4" spans="2:12" x14ac:dyDescent="0.25">
      <c r="B4" s="6"/>
      <c r="C4" s="6"/>
      <c r="D4" s="6"/>
      <c r="E4" s="6"/>
      <c r="F4" s="6"/>
      <c r="G4" s="4"/>
    </row>
    <row r="5" spans="2:12" x14ac:dyDescent="0.25">
      <c r="B5" s="6"/>
      <c r="C5" s="6"/>
      <c r="D5" s="6"/>
      <c r="E5" s="6"/>
      <c r="F5" s="6"/>
      <c r="G5" s="4"/>
    </row>
    <row r="6" spans="2:12" x14ac:dyDescent="0.25">
      <c r="B6" s="6"/>
      <c r="C6" s="6"/>
      <c r="D6" s="6"/>
      <c r="E6" s="6"/>
      <c r="F6" s="6"/>
      <c r="G6" s="4"/>
    </row>
    <row r="7" spans="2:12" x14ac:dyDescent="0.25">
      <c r="B7" s="6"/>
      <c r="C7" s="6"/>
      <c r="D7" s="6"/>
      <c r="E7" s="6"/>
      <c r="F7" s="6"/>
      <c r="G7" s="4"/>
    </row>
    <row r="8" spans="2:12" ht="15.75" x14ac:dyDescent="0.25">
      <c r="B8" s="69" t="s">
        <v>0</v>
      </c>
      <c r="C8" s="69"/>
      <c r="D8" s="69"/>
      <c r="E8" s="69"/>
      <c r="F8" s="69"/>
    </row>
    <row r="9" spans="2:12" ht="15" customHeight="1" x14ac:dyDescent="0.25">
      <c r="B9" s="72" t="s">
        <v>1</v>
      </c>
      <c r="C9" s="72"/>
      <c r="D9" s="72"/>
      <c r="E9" s="72"/>
      <c r="F9" s="72"/>
    </row>
    <row r="10" spans="2:12" ht="15" customHeight="1" x14ac:dyDescent="0.25">
      <c r="B10" s="72" t="s">
        <v>11</v>
      </c>
      <c r="C10" s="72"/>
      <c r="D10" s="72"/>
      <c r="E10" s="72"/>
      <c r="F10" s="72"/>
    </row>
    <row r="11" spans="2:12" ht="15" customHeight="1" x14ac:dyDescent="0.25">
      <c r="B11" s="72" t="s">
        <v>31</v>
      </c>
      <c r="C11" s="72"/>
      <c r="D11" s="72"/>
      <c r="E11" s="72"/>
      <c r="F11" s="72"/>
    </row>
    <row r="12" spans="2:12" ht="15.75" x14ac:dyDescent="0.25">
      <c r="B12" s="54" t="s">
        <v>2</v>
      </c>
      <c r="C12" s="55" t="s">
        <v>3</v>
      </c>
      <c r="D12" s="55" t="s">
        <v>4</v>
      </c>
      <c r="E12" s="55" t="s">
        <v>5</v>
      </c>
      <c r="F12" s="56" t="s">
        <v>6</v>
      </c>
      <c r="L12" s="45"/>
    </row>
    <row r="13" spans="2:12" x14ac:dyDescent="0.25">
      <c r="B13" s="81" t="s">
        <v>4</v>
      </c>
      <c r="C13" s="82"/>
      <c r="D13" s="57">
        <f>D17</f>
        <v>7</v>
      </c>
      <c r="E13" s="57">
        <f t="shared" ref="E13:F13" si="0">E17</f>
        <v>5</v>
      </c>
      <c r="F13" s="57">
        <f t="shared" si="0"/>
        <v>2</v>
      </c>
      <c r="G13" s="22"/>
      <c r="H13" s="45"/>
      <c r="I13" s="45"/>
      <c r="J13" s="45"/>
      <c r="K13" s="45"/>
      <c r="L13" s="45"/>
    </row>
    <row r="14" spans="2:12" ht="15" customHeight="1" x14ac:dyDescent="0.25">
      <c r="B14" s="76" t="s">
        <v>13</v>
      </c>
      <c r="C14" s="52" t="s">
        <v>7</v>
      </c>
      <c r="D14" s="24">
        <f t="shared" ref="D14:F16" si="1">D18</f>
        <v>1</v>
      </c>
      <c r="E14" s="53">
        <f t="shared" si="1"/>
        <v>0</v>
      </c>
      <c r="F14" s="53">
        <f t="shared" si="1"/>
        <v>1</v>
      </c>
      <c r="G14" s="27"/>
      <c r="H14" s="45"/>
      <c r="I14" s="45"/>
      <c r="J14" s="45"/>
      <c r="L14" s="45"/>
    </row>
    <row r="15" spans="2:12" x14ac:dyDescent="0.25">
      <c r="B15" s="76"/>
      <c r="C15" s="52" t="s">
        <v>8</v>
      </c>
      <c r="D15" s="24">
        <f t="shared" si="1"/>
        <v>4</v>
      </c>
      <c r="E15" s="53">
        <f t="shared" si="1"/>
        <v>3</v>
      </c>
      <c r="F15" s="53">
        <f t="shared" si="1"/>
        <v>1</v>
      </c>
      <c r="G15" s="27"/>
      <c r="H15" s="45"/>
      <c r="I15" s="45"/>
      <c r="J15" s="45"/>
      <c r="L15" s="45"/>
    </row>
    <row r="16" spans="2:12" x14ac:dyDescent="0.25">
      <c r="B16" s="76"/>
      <c r="C16" s="52" t="s">
        <v>9</v>
      </c>
      <c r="D16" s="24">
        <f t="shared" si="1"/>
        <v>2</v>
      </c>
      <c r="E16" s="53">
        <f t="shared" si="1"/>
        <v>2</v>
      </c>
      <c r="F16" s="53">
        <f t="shared" si="1"/>
        <v>0</v>
      </c>
      <c r="G16" s="27"/>
      <c r="I16" s="45"/>
      <c r="L16" s="45"/>
    </row>
    <row r="17" spans="2:12" x14ac:dyDescent="0.25">
      <c r="B17" s="83" t="s">
        <v>4</v>
      </c>
      <c r="C17" s="84"/>
      <c r="D17" s="57">
        <f>SUM(E17:F17)</f>
        <v>7</v>
      </c>
      <c r="E17" s="57">
        <f>SUM(E18:E20)</f>
        <v>5</v>
      </c>
      <c r="F17" s="58">
        <f>SUM(F18:F20)</f>
        <v>2</v>
      </c>
      <c r="G17" s="39"/>
      <c r="I17" s="45"/>
      <c r="J17" s="45"/>
      <c r="K17" s="45"/>
      <c r="L17" s="45"/>
    </row>
    <row r="18" spans="2:12" x14ac:dyDescent="0.25">
      <c r="B18" s="76" t="s">
        <v>13</v>
      </c>
      <c r="C18" s="23" t="s">
        <v>7</v>
      </c>
      <c r="D18" s="24">
        <f t="shared" ref="D18:D20" si="2">SUM(E18:F18)</f>
        <v>1</v>
      </c>
      <c r="E18" s="63">
        <v>0</v>
      </c>
      <c r="F18" s="61">
        <v>1</v>
      </c>
      <c r="G18" s="39"/>
      <c r="I18" s="45"/>
      <c r="J18" s="45"/>
      <c r="L18" s="45"/>
    </row>
    <row r="19" spans="2:12" x14ac:dyDescent="0.25">
      <c r="B19" s="76"/>
      <c r="C19" s="23" t="s">
        <v>8</v>
      </c>
      <c r="D19" s="24">
        <f t="shared" si="2"/>
        <v>4</v>
      </c>
      <c r="E19" s="63">
        <v>3</v>
      </c>
      <c r="F19" s="61">
        <v>1</v>
      </c>
      <c r="I19" s="45"/>
      <c r="J19" s="45"/>
      <c r="L19" s="45"/>
    </row>
    <row r="20" spans="2:12" x14ac:dyDescent="0.25">
      <c r="B20" s="77"/>
      <c r="C20" s="28" t="s">
        <v>9</v>
      </c>
      <c r="D20" s="29">
        <f t="shared" si="2"/>
        <v>2</v>
      </c>
      <c r="E20" s="64">
        <v>2</v>
      </c>
      <c r="F20" s="65">
        <v>0</v>
      </c>
      <c r="I20" s="45"/>
      <c r="L20" s="45"/>
    </row>
    <row r="21" spans="2:12" x14ac:dyDescent="0.25">
      <c r="B21" s="67" t="s">
        <v>22</v>
      </c>
      <c r="C21" s="67"/>
      <c r="D21" s="67"/>
      <c r="E21" s="67"/>
      <c r="F21" s="67"/>
    </row>
    <row r="23" spans="2:12" x14ac:dyDescent="0.25">
      <c r="B23" s="62"/>
      <c r="C23" s="62"/>
      <c r="D23" s="62"/>
      <c r="E23" s="62"/>
      <c r="F23" s="62"/>
    </row>
    <row r="24" spans="2:12" x14ac:dyDescent="0.25">
      <c r="B24" s="32"/>
      <c r="C24" s="32"/>
      <c r="D24" s="32"/>
      <c r="E24" s="32"/>
      <c r="F24" s="32"/>
    </row>
    <row r="25" spans="2:12" x14ac:dyDescent="0.25">
      <c r="B25" s="32"/>
      <c r="C25" s="32"/>
      <c r="D25" s="32"/>
      <c r="E25" s="32"/>
      <c r="F25" s="32"/>
    </row>
    <row r="35" spans="2:6" x14ac:dyDescent="0.25">
      <c r="B35" s="67" t="s">
        <v>22</v>
      </c>
      <c r="C35" s="67"/>
      <c r="D35" s="67"/>
      <c r="E35" s="67"/>
      <c r="F35" s="67"/>
    </row>
    <row r="42" spans="2:6" x14ac:dyDescent="0.25">
      <c r="B42" s="66"/>
      <c r="C42" s="66"/>
      <c r="D42" s="66"/>
      <c r="E42" s="66"/>
      <c r="F42" s="66"/>
    </row>
  </sheetData>
  <mergeCells count="11">
    <mergeCell ref="B14:B16"/>
    <mergeCell ref="B8:F8"/>
    <mergeCell ref="B9:F9"/>
    <mergeCell ref="B10:F10"/>
    <mergeCell ref="B11:F11"/>
    <mergeCell ref="B13:C13"/>
    <mergeCell ref="B21:F21"/>
    <mergeCell ref="B35:F35"/>
    <mergeCell ref="B42:F42"/>
    <mergeCell ref="B17:C17"/>
    <mergeCell ref="B18:B20"/>
  </mergeCells>
  <printOptions horizontalCentered="1"/>
  <pageMargins left="0.15748031496062992" right="0.15748031496062992" top="0.39370078740157483" bottom="0.15748031496062992" header="0.31496062992125984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56"/>
  <sheetViews>
    <sheetView showGridLines="0" view="pageBreakPreview" topLeftCell="A4" zoomScale="85" zoomScaleNormal="100" zoomScaleSheetLayoutView="85" workbookViewId="0">
      <selection activeCell="K22" sqref="K22"/>
    </sheetView>
  </sheetViews>
  <sheetFormatPr baseColWidth="10" defaultRowHeight="15" x14ac:dyDescent="0.25"/>
  <cols>
    <col min="1" max="1" width="3.28515625" customWidth="1"/>
    <col min="2" max="2" width="24.7109375" customWidth="1"/>
    <col min="3" max="3" width="21.28515625" customWidth="1"/>
    <col min="4" max="4" width="16.140625" customWidth="1"/>
    <col min="5" max="5" width="28" customWidth="1"/>
    <col min="6" max="6" width="28.140625" customWidth="1"/>
    <col min="7" max="7" width="4.140625" customWidth="1"/>
  </cols>
  <sheetData>
    <row r="1" spans="2:8" ht="3.75" customHeight="1" thickBot="1" x14ac:dyDescent="0.3"/>
    <row r="2" spans="2:8" x14ac:dyDescent="0.25">
      <c r="B2" s="1"/>
      <c r="C2" s="2"/>
      <c r="D2" s="2"/>
      <c r="E2" s="2"/>
      <c r="F2" s="3"/>
      <c r="G2" s="4"/>
    </row>
    <row r="3" spans="2:8" x14ac:dyDescent="0.25">
      <c r="B3" s="5"/>
      <c r="C3" s="6"/>
      <c r="D3" s="6"/>
      <c r="E3" s="6"/>
      <c r="F3" s="7"/>
      <c r="G3" s="4"/>
    </row>
    <row r="4" spans="2:8" x14ac:dyDescent="0.25">
      <c r="B4" s="5"/>
      <c r="C4" s="6"/>
      <c r="D4" s="6"/>
      <c r="E4" s="6"/>
      <c r="F4" s="7"/>
      <c r="G4" s="4"/>
    </row>
    <row r="5" spans="2:8" x14ac:dyDescent="0.25">
      <c r="B5" s="5"/>
      <c r="C5" s="6"/>
      <c r="D5" s="6"/>
      <c r="E5" s="6"/>
      <c r="F5" s="7"/>
      <c r="G5" s="4"/>
    </row>
    <row r="6" spans="2:8" x14ac:dyDescent="0.25">
      <c r="B6" s="5"/>
      <c r="C6" s="6"/>
      <c r="D6" s="6"/>
      <c r="E6" s="6"/>
      <c r="F6" s="7"/>
      <c r="G6" s="4"/>
    </row>
    <row r="7" spans="2:8" ht="15.75" thickBot="1" x14ac:dyDescent="0.3">
      <c r="B7" s="8"/>
      <c r="C7" s="9"/>
      <c r="D7" s="9"/>
      <c r="E7" s="9"/>
      <c r="F7" s="10"/>
      <c r="G7" s="4"/>
    </row>
    <row r="8" spans="2:8" ht="5.25" customHeight="1" x14ac:dyDescent="0.25">
      <c r="B8" s="11"/>
      <c r="C8" s="12"/>
      <c r="D8" s="12"/>
      <c r="E8" s="12"/>
      <c r="F8" s="13"/>
    </row>
    <row r="9" spans="2:8" ht="15.75" x14ac:dyDescent="0.25">
      <c r="B9" s="68" t="s">
        <v>0</v>
      </c>
      <c r="C9" s="69"/>
      <c r="D9" s="69"/>
      <c r="E9" s="69"/>
      <c r="F9" s="70"/>
    </row>
    <row r="10" spans="2:8" ht="15" customHeight="1" x14ac:dyDescent="0.25">
      <c r="B10" s="71" t="s">
        <v>1</v>
      </c>
      <c r="C10" s="72"/>
      <c r="D10" s="72"/>
      <c r="E10" s="72"/>
      <c r="F10" s="73"/>
    </row>
    <row r="11" spans="2:8" ht="15" customHeight="1" x14ac:dyDescent="0.25">
      <c r="B11" s="71" t="s">
        <v>11</v>
      </c>
      <c r="C11" s="72"/>
      <c r="D11" s="72"/>
      <c r="E11" s="72"/>
      <c r="F11" s="73"/>
    </row>
    <row r="12" spans="2:8" ht="15" customHeight="1" x14ac:dyDescent="0.25">
      <c r="B12" s="71" t="s">
        <v>20</v>
      </c>
      <c r="C12" s="72"/>
      <c r="D12" s="72"/>
      <c r="E12" s="72"/>
      <c r="F12" s="73"/>
    </row>
    <row r="13" spans="2:8" ht="7.5" customHeight="1" x14ac:dyDescent="0.25">
      <c r="B13" s="14"/>
      <c r="C13" s="15"/>
      <c r="D13" s="15"/>
      <c r="E13" s="15"/>
      <c r="F13" s="16"/>
    </row>
    <row r="14" spans="2:8" ht="15.75" x14ac:dyDescent="0.25">
      <c r="B14" s="17" t="s">
        <v>2</v>
      </c>
      <c r="C14" s="18" t="s">
        <v>3</v>
      </c>
      <c r="D14" s="18" t="s">
        <v>4</v>
      </c>
      <c r="E14" s="18" t="s">
        <v>5</v>
      </c>
      <c r="F14" s="19" t="s">
        <v>6</v>
      </c>
    </row>
    <row r="15" spans="2:8" x14ac:dyDescent="0.25">
      <c r="B15" s="74" t="s">
        <v>4</v>
      </c>
      <c r="C15" s="75"/>
      <c r="D15" s="20">
        <f>+SUM(D16:D18)</f>
        <v>38</v>
      </c>
      <c r="E15" s="20">
        <f t="shared" ref="E15:F15" si="0">+SUM(E16:E18)</f>
        <v>20</v>
      </c>
      <c r="F15" s="21">
        <f t="shared" si="0"/>
        <v>18</v>
      </c>
      <c r="G15" s="6"/>
      <c r="H15" s="45"/>
    </row>
    <row r="16" spans="2:8" ht="15" customHeight="1" x14ac:dyDescent="0.25">
      <c r="B16" s="80" t="s">
        <v>14</v>
      </c>
      <c r="C16" s="43" t="s">
        <v>7</v>
      </c>
      <c r="D16" s="40">
        <f>+D20+D32+D24+D28</f>
        <v>5</v>
      </c>
      <c r="E16" s="41">
        <f t="shared" ref="E16" si="1">+E20+E32+E24+E28</f>
        <v>3</v>
      </c>
      <c r="F16" s="42">
        <f>+F20+F32+F24+F28</f>
        <v>2</v>
      </c>
      <c r="G16" s="39"/>
      <c r="H16" s="45"/>
    </row>
    <row r="17" spans="2:8" x14ac:dyDescent="0.25">
      <c r="B17" s="80"/>
      <c r="C17" s="43" t="s">
        <v>8</v>
      </c>
      <c r="D17" s="40">
        <f>+D21+D33+D25+D29</f>
        <v>20</v>
      </c>
      <c r="E17" s="41">
        <f t="shared" ref="E17:F17" si="2">+E21+E33+E25+E29</f>
        <v>12</v>
      </c>
      <c r="F17" s="42">
        <f t="shared" si="2"/>
        <v>8</v>
      </c>
      <c r="G17" s="39"/>
      <c r="H17" s="45"/>
    </row>
    <row r="18" spans="2:8" x14ac:dyDescent="0.25">
      <c r="B18" s="80"/>
      <c r="C18" s="43" t="s">
        <v>9</v>
      </c>
      <c r="D18" s="40">
        <f>+D22+D34+D26+D30</f>
        <v>13</v>
      </c>
      <c r="E18" s="41">
        <f t="shared" ref="E18" si="3">+E22+E34+E26+E30</f>
        <v>5</v>
      </c>
      <c r="F18" s="42">
        <f>+F22+F34+F26+F30</f>
        <v>8</v>
      </c>
      <c r="G18" s="39"/>
      <c r="H18" s="45"/>
    </row>
    <row r="19" spans="2:8" x14ac:dyDescent="0.25">
      <c r="B19" s="78" t="s">
        <v>4</v>
      </c>
      <c r="C19" s="79"/>
      <c r="D19" s="20">
        <f>+SUM(E19:F19)</f>
        <v>7</v>
      </c>
      <c r="E19" s="20">
        <f>+SUM(E20:E22)</f>
        <v>4</v>
      </c>
      <c r="F19" s="21">
        <f>+SUM(F20:F22)</f>
        <v>3</v>
      </c>
      <c r="G19" s="39"/>
      <c r="H19" s="45"/>
    </row>
    <row r="20" spans="2:8" x14ac:dyDescent="0.25">
      <c r="B20" s="76" t="s">
        <v>13</v>
      </c>
      <c r="C20" s="23" t="s">
        <v>7</v>
      </c>
      <c r="D20" s="24">
        <f t="shared" ref="D20:D22" si="4">+SUM(E20:F20)</f>
        <v>0</v>
      </c>
      <c r="E20" s="25">
        <v>0</v>
      </c>
      <c r="F20" s="26">
        <v>0</v>
      </c>
      <c r="G20" s="39"/>
      <c r="H20" s="45"/>
    </row>
    <row r="21" spans="2:8" x14ac:dyDescent="0.25">
      <c r="B21" s="76"/>
      <c r="C21" s="23" t="s">
        <v>8</v>
      </c>
      <c r="D21" s="24">
        <f t="shared" si="4"/>
        <v>2</v>
      </c>
      <c r="E21" s="25">
        <v>1</v>
      </c>
      <c r="F21" s="26">
        <v>1</v>
      </c>
      <c r="H21" s="45"/>
    </row>
    <row r="22" spans="2:8" x14ac:dyDescent="0.25">
      <c r="B22" s="76"/>
      <c r="C22" s="23" t="s">
        <v>9</v>
      </c>
      <c r="D22" s="24">
        <f t="shared" si="4"/>
        <v>5</v>
      </c>
      <c r="E22" s="25">
        <v>3</v>
      </c>
      <c r="F22" s="26">
        <v>2</v>
      </c>
      <c r="H22" s="45"/>
    </row>
    <row r="23" spans="2:8" x14ac:dyDescent="0.25">
      <c r="B23" s="78" t="s">
        <v>4</v>
      </c>
      <c r="C23" s="79"/>
      <c r="D23" s="20">
        <f>+SUM(E23:F23)</f>
        <v>13</v>
      </c>
      <c r="E23" s="20">
        <f>+SUM(E24:E26)</f>
        <v>7</v>
      </c>
      <c r="F23" s="21">
        <f>+SUM(F24:F26)</f>
        <v>6</v>
      </c>
      <c r="H23" s="45"/>
    </row>
    <row r="24" spans="2:8" x14ac:dyDescent="0.25">
      <c r="B24" s="76" t="s">
        <v>16</v>
      </c>
      <c r="C24" s="23" t="s">
        <v>7</v>
      </c>
      <c r="D24" s="24">
        <f>+SUM(E24:F24)</f>
        <v>2</v>
      </c>
      <c r="E24" s="25">
        <v>2</v>
      </c>
      <c r="F24" s="26">
        <v>0</v>
      </c>
      <c r="H24" s="45"/>
    </row>
    <row r="25" spans="2:8" x14ac:dyDescent="0.25">
      <c r="B25" s="76"/>
      <c r="C25" s="23" t="s">
        <v>8</v>
      </c>
      <c r="D25" s="24">
        <f t="shared" ref="D25:D26" si="5">+SUM(E25:F25)</f>
        <v>7</v>
      </c>
      <c r="E25" s="25">
        <v>5</v>
      </c>
      <c r="F25" s="26">
        <v>2</v>
      </c>
      <c r="H25" s="45"/>
    </row>
    <row r="26" spans="2:8" x14ac:dyDescent="0.25">
      <c r="B26" s="76"/>
      <c r="C26" s="23" t="s">
        <v>9</v>
      </c>
      <c r="D26" s="24">
        <f t="shared" si="5"/>
        <v>4</v>
      </c>
      <c r="E26" s="25">
        <v>0</v>
      </c>
      <c r="F26" s="26">
        <v>4</v>
      </c>
      <c r="H26" s="45"/>
    </row>
    <row r="27" spans="2:8" x14ac:dyDescent="0.25">
      <c r="B27" s="78" t="s">
        <v>4</v>
      </c>
      <c r="C27" s="79"/>
      <c r="D27" s="20">
        <f>+SUM(E27:F27)</f>
        <v>10</v>
      </c>
      <c r="E27" s="20">
        <f>+SUM(E28:E30)</f>
        <v>5</v>
      </c>
      <c r="F27" s="21">
        <f>+SUM(F28:F30)</f>
        <v>5</v>
      </c>
      <c r="H27" s="45"/>
    </row>
    <row r="28" spans="2:8" x14ac:dyDescent="0.25">
      <c r="B28" s="76" t="s">
        <v>17</v>
      </c>
      <c r="C28" s="23" t="s">
        <v>7</v>
      </c>
      <c r="D28" s="24">
        <f>+SUM(E28:F28)</f>
        <v>2</v>
      </c>
      <c r="E28" s="25">
        <v>0</v>
      </c>
      <c r="F28" s="26">
        <v>2</v>
      </c>
      <c r="H28" s="45"/>
    </row>
    <row r="29" spans="2:8" x14ac:dyDescent="0.25">
      <c r="B29" s="76"/>
      <c r="C29" s="23" t="s">
        <v>8</v>
      </c>
      <c r="D29" s="24">
        <f t="shared" ref="D29:D30" si="6">+SUM(E29:F29)</f>
        <v>7</v>
      </c>
      <c r="E29" s="25">
        <v>4</v>
      </c>
      <c r="F29" s="26">
        <v>3</v>
      </c>
      <c r="H29" s="45"/>
    </row>
    <row r="30" spans="2:8" x14ac:dyDescent="0.25">
      <c r="B30" s="76"/>
      <c r="C30" s="23" t="s">
        <v>9</v>
      </c>
      <c r="D30" s="24">
        <f t="shared" si="6"/>
        <v>1</v>
      </c>
      <c r="E30" s="25">
        <v>1</v>
      </c>
      <c r="F30" s="26">
        <v>0</v>
      </c>
      <c r="H30" s="45"/>
    </row>
    <row r="31" spans="2:8" x14ac:dyDescent="0.25">
      <c r="B31" s="78" t="s">
        <v>4</v>
      </c>
      <c r="C31" s="79"/>
      <c r="D31" s="20">
        <f>+SUM(E31:F31)</f>
        <v>8</v>
      </c>
      <c r="E31" s="20">
        <f>+SUM(E32:E34)</f>
        <v>4</v>
      </c>
      <c r="F31" s="21">
        <f>+SUM(F32:F34)</f>
        <v>4</v>
      </c>
      <c r="H31" s="45"/>
    </row>
    <row r="32" spans="2:8" x14ac:dyDescent="0.25">
      <c r="B32" s="76" t="s">
        <v>19</v>
      </c>
      <c r="C32" s="23" t="s">
        <v>7</v>
      </c>
      <c r="D32" s="24">
        <f>+SUM(E32:F32)</f>
        <v>1</v>
      </c>
      <c r="E32" s="25">
        <v>1</v>
      </c>
      <c r="F32" s="26">
        <v>0</v>
      </c>
      <c r="H32" s="45"/>
    </row>
    <row r="33" spans="2:8" x14ac:dyDescent="0.25">
      <c r="B33" s="76"/>
      <c r="C33" s="23" t="s">
        <v>8</v>
      </c>
      <c r="D33" s="24">
        <f t="shared" ref="D33:D34" si="7">+SUM(E33:F33)</f>
        <v>4</v>
      </c>
      <c r="E33" s="25">
        <v>2</v>
      </c>
      <c r="F33" s="26">
        <v>2</v>
      </c>
      <c r="H33" s="45"/>
    </row>
    <row r="34" spans="2:8" x14ac:dyDescent="0.25">
      <c r="B34" s="77"/>
      <c r="C34" s="28" t="s">
        <v>9</v>
      </c>
      <c r="D34" s="29">
        <f t="shared" si="7"/>
        <v>3</v>
      </c>
      <c r="E34" s="30">
        <v>1</v>
      </c>
      <c r="F34" s="31">
        <v>2</v>
      </c>
      <c r="H34" s="45"/>
    </row>
    <row r="35" spans="2:8" x14ac:dyDescent="0.25">
      <c r="B35" s="67" t="s">
        <v>10</v>
      </c>
      <c r="C35" s="67"/>
      <c r="D35" s="67"/>
      <c r="E35" s="67"/>
      <c r="F35" s="67"/>
    </row>
    <row r="37" spans="2:8" x14ac:dyDescent="0.25">
      <c r="B37" s="44"/>
      <c r="C37" s="44"/>
      <c r="D37" s="44"/>
      <c r="E37" s="44"/>
      <c r="F37" s="44"/>
    </row>
    <row r="38" spans="2:8" x14ac:dyDescent="0.25">
      <c r="B38" s="32"/>
      <c r="C38" s="32"/>
      <c r="D38" s="32"/>
      <c r="E38" s="32"/>
      <c r="F38" s="32"/>
    </row>
    <row r="39" spans="2:8" x14ac:dyDescent="0.25">
      <c r="B39" s="32"/>
      <c r="C39" s="32"/>
      <c r="D39" s="32"/>
      <c r="E39" s="32"/>
      <c r="F39" s="32"/>
    </row>
    <row r="52" spans="2:6" x14ac:dyDescent="0.25">
      <c r="B52" s="66" t="s">
        <v>12</v>
      </c>
      <c r="C52" s="66"/>
      <c r="D52" s="66"/>
      <c r="E52" s="66"/>
      <c r="F52" s="66"/>
    </row>
    <row r="56" spans="2:6" x14ac:dyDescent="0.25">
      <c r="B56" s="66"/>
      <c r="C56" s="66"/>
      <c r="D56" s="66"/>
      <c r="E56" s="66"/>
      <c r="F56" s="66"/>
    </row>
  </sheetData>
  <mergeCells count="17">
    <mergeCell ref="B16:B18"/>
    <mergeCell ref="B9:F9"/>
    <mergeCell ref="B10:F10"/>
    <mergeCell ref="B11:F11"/>
    <mergeCell ref="B12:F12"/>
    <mergeCell ref="B15:C15"/>
    <mergeCell ref="B19:C19"/>
    <mergeCell ref="B20:B22"/>
    <mergeCell ref="B23:C23"/>
    <mergeCell ref="B24:B26"/>
    <mergeCell ref="B31:C31"/>
    <mergeCell ref="B35:F35"/>
    <mergeCell ref="B52:F52"/>
    <mergeCell ref="B56:F56"/>
    <mergeCell ref="B27:C27"/>
    <mergeCell ref="B28:B30"/>
    <mergeCell ref="B32:B34"/>
  </mergeCells>
  <printOptions horizontalCentered="1"/>
  <pageMargins left="0.15748031496062992" right="0.15748031496062992" top="0.39370078740157483" bottom="0.15748031496062992" header="0.31496062992125984" footer="0.31496062992125984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56"/>
  <sheetViews>
    <sheetView showGridLines="0" view="pageBreakPreview" topLeftCell="A4" zoomScale="85" zoomScaleNormal="100" zoomScaleSheetLayoutView="85" workbookViewId="0">
      <selection activeCell="B12" sqref="B12:F12"/>
    </sheetView>
  </sheetViews>
  <sheetFormatPr baseColWidth="10" defaultRowHeight="15" x14ac:dyDescent="0.25"/>
  <cols>
    <col min="1" max="1" width="1" customWidth="1"/>
    <col min="2" max="2" width="24.7109375" customWidth="1"/>
    <col min="3" max="3" width="21.28515625" customWidth="1"/>
    <col min="4" max="4" width="16.140625" customWidth="1"/>
    <col min="5" max="5" width="28" customWidth="1"/>
    <col min="6" max="6" width="28.140625" customWidth="1"/>
    <col min="7" max="7" width="4.140625" customWidth="1"/>
  </cols>
  <sheetData>
    <row r="1" spans="2:7" ht="3.75" customHeight="1" thickBot="1" x14ac:dyDescent="0.3"/>
    <row r="2" spans="2:7" x14ac:dyDescent="0.25">
      <c r="B2" s="1"/>
      <c r="C2" s="2"/>
      <c r="D2" s="2"/>
      <c r="E2" s="2"/>
      <c r="F2" s="3"/>
      <c r="G2" s="4"/>
    </row>
    <row r="3" spans="2:7" x14ac:dyDescent="0.25">
      <c r="B3" s="5"/>
      <c r="C3" s="6"/>
      <c r="D3" s="6"/>
      <c r="E3" s="6"/>
      <c r="F3" s="7"/>
      <c r="G3" s="4"/>
    </row>
    <row r="4" spans="2:7" x14ac:dyDescent="0.25">
      <c r="B4" s="5"/>
      <c r="C4" s="6"/>
      <c r="D4" s="6"/>
      <c r="E4" s="6"/>
      <c r="F4" s="7"/>
      <c r="G4" s="4"/>
    </row>
    <row r="5" spans="2:7" x14ac:dyDescent="0.25">
      <c r="B5" s="5"/>
      <c r="C5" s="6"/>
      <c r="D5" s="6"/>
      <c r="E5" s="6"/>
      <c r="F5" s="7"/>
      <c r="G5" s="4"/>
    </row>
    <row r="6" spans="2:7" x14ac:dyDescent="0.25">
      <c r="B6" s="5"/>
      <c r="C6" s="6"/>
      <c r="D6" s="6"/>
      <c r="E6" s="6"/>
      <c r="F6" s="7"/>
      <c r="G6" s="4"/>
    </row>
    <row r="7" spans="2:7" ht="15.75" thickBot="1" x14ac:dyDescent="0.3">
      <c r="B7" s="8"/>
      <c r="C7" s="9"/>
      <c r="D7" s="9"/>
      <c r="E7" s="9"/>
      <c r="F7" s="10"/>
      <c r="G7" s="4"/>
    </row>
    <row r="8" spans="2:7" ht="5.25" customHeight="1" x14ac:dyDescent="0.25">
      <c r="B8" s="11"/>
      <c r="C8" s="12"/>
      <c r="D8" s="12"/>
      <c r="E8" s="12"/>
      <c r="F8" s="13"/>
    </row>
    <row r="9" spans="2:7" ht="15.75" x14ac:dyDescent="0.25">
      <c r="B9" s="68" t="s">
        <v>0</v>
      </c>
      <c r="C9" s="69"/>
      <c r="D9" s="69"/>
      <c r="E9" s="69"/>
      <c r="F9" s="70"/>
    </row>
    <row r="10" spans="2:7" ht="15" customHeight="1" x14ac:dyDescent="0.25">
      <c r="B10" s="71" t="s">
        <v>1</v>
      </c>
      <c r="C10" s="72"/>
      <c r="D10" s="72"/>
      <c r="E10" s="72"/>
      <c r="F10" s="73"/>
    </row>
    <row r="11" spans="2:7" ht="15" customHeight="1" x14ac:dyDescent="0.25">
      <c r="B11" s="71" t="s">
        <v>11</v>
      </c>
      <c r="C11" s="72"/>
      <c r="D11" s="72"/>
      <c r="E11" s="72"/>
      <c r="F11" s="73"/>
    </row>
    <row r="12" spans="2:7" ht="15" customHeight="1" x14ac:dyDescent="0.25">
      <c r="B12" s="71" t="s">
        <v>30</v>
      </c>
      <c r="C12" s="72"/>
      <c r="D12" s="72"/>
      <c r="E12" s="72"/>
      <c r="F12" s="73"/>
    </row>
    <row r="13" spans="2:7" ht="7.5" customHeight="1" x14ac:dyDescent="0.25">
      <c r="B13" s="14"/>
      <c r="C13" s="15"/>
      <c r="D13" s="15"/>
      <c r="E13" s="15"/>
      <c r="F13" s="16"/>
    </row>
    <row r="14" spans="2:7" ht="15.75" x14ac:dyDescent="0.25">
      <c r="B14" s="17" t="s">
        <v>2</v>
      </c>
      <c r="C14" s="18" t="s">
        <v>3</v>
      </c>
      <c r="D14" s="18" t="s">
        <v>4</v>
      </c>
      <c r="E14" s="18" t="s">
        <v>5</v>
      </c>
      <c r="F14" s="19" t="s">
        <v>6</v>
      </c>
    </row>
    <row r="15" spans="2:7" x14ac:dyDescent="0.25">
      <c r="B15" s="74" t="s">
        <v>4</v>
      </c>
      <c r="C15" s="75"/>
      <c r="D15" s="20">
        <f>+SUM(D16:D18)</f>
        <v>26</v>
      </c>
      <c r="E15" s="20">
        <f>+SUM(E16:E18)</f>
        <v>17</v>
      </c>
      <c r="F15" s="20">
        <f>+SUM(F16:F18)</f>
        <v>9</v>
      </c>
      <c r="G15" s="22"/>
    </row>
    <row r="16" spans="2:7" ht="15" customHeight="1" x14ac:dyDescent="0.25">
      <c r="B16" s="80" t="s">
        <v>14</v>
      </c>
      <c r="C16" s="43" t="s">
        <v>7</v>
      </c>
      <c r="D16" s="40">
        <f>+D20+D32+D24+D28</f>
        <v>6</v>
      </c>
      <c r="E16" s="41">
        <f t="shared" ref="E16:F16" si="0">+E20+E32+E24+E28</f>
        <v>5</v>
      </c>
      <c r="F16" s="42">
        <f t="shared" si="0"/>
        <v>1</v>
      </c>
      <c r="G16" s="27"/>
    </row>
    <row r="17" spans="2:7" x14ac:dyDescent="0.25">
      <c r="B17" s="80"/>
      <c r="C17" s="43" t="s">
        <v>8</v>
      </c>
      <c r="D17" s="40">
        <f>+D21+D33+D25+D29</f>
        <v>16</v>
      </c>
      <c r="E17" s="41">
        <f t="shared" ref="E17:F17" si="1">+E21+E33+E25+E29</f>
        <v>9</v>
      </c>
      <c r="F17" s="42">
        <f t="shared" si="1"/>
        <v>7</v>
      </c>
      <c r="G17" s="27"/>
    </row>
    <row r="18" spans="2:7" x14ac:dyDescent="0.25">
      <c r="B18" s="80"/>
      <c r="C18" s="43" t="s">
        <v>9</v>
      </c>
      <c r="D18" s="40">
        <f>+D22+D34+D26+D30</f>
        <v>4</v>
      </c>
      <c r="E18" s="41">
        <f>+E22+E34+E26+E30</f>
        <v>3</v>
      </c>
      <c r="F18" s="42">
        <f t="shared" ref="F18" si="2">+F22+F34+F26+F30</f>
        <v>1</v>
      </c>
      <c r="G18" s="27"/>
    </row>
    <row r="19" spans="2:7" x14ac:dyDescent="0.25">
      <c r="B19" s="78" t="s">
        <v>4</v>
      </c>
      <c r="C19" s="79"/>
      <c r="D19" s="20">
        <v>4</v>
      </c>
      <c r="E19" s="20">
        <f>+SUM(E20:E22)</f>
        <v>4</v>
      </c>
      <c r="F19" s="21">
        <v>0</v>
      </c>
      <c r="G19" s="39"/>
    </row>
    <row r="20" spans="2:7" x14ac:dyDescent="0.25">
      <c r="B20" s="76" t="s">
        <v>13</v>
      </c>
      <c r="C20" s="23" t="s">
        <v>7</v>
      </c>
      <c r="D20" s="24">
        <f>+SUM(E20:F20)</f>
        <v>2</v>
      </c>
      <c r="E20" s="25">
        <v>2</v>
      </c>
      <c r="F20" s="26">
        <v>0</v>
      </c>
      <c r="G20" s="39"/>
    </row>
    <row r="21" spans="2:7" x14ac:dyDescent="0.25">
      <c r="B21" s="76"/>
      <c r="C21" s="23" t="s">
        <v>8</v>
      </c>
      <c r="D21" s="24">
        <f t="shared" ref="D21:D22" si="3">+SUM(E21:F21)</f>
        <v>1</v>
      </c>
      <c r="E21" s="25">
        <v>1</v>
      </c>
      <c r="F21" s="26">
        <v>0</v>
      </c>
    </row>
    <row r="22" spans="2:7" x14ac:dyDescent="0.25">
      <c r="B22" s="76"/>
      <c r="C22" s="23" t="s">
        <v>9</v>
      </c>
      <c r="D22" s="24">
        <f t="shared" si="3"/>
        <v>1</v>
      </c>
      <c r="E22" s="25">
        <v>1</v>
      </c>
      <c r="F22" s="26">
        <v>0</v>
      </c>
    </row>
    <row r="23" spans="2:7" x14ac:dyDescent="0.25">
      <c r="B23" s="78" t="s">
        <v>4</v>
      </c>
      <c r="C23" s="79"/>
      <c r="D23" s="20">
        <f>+SUM(E23:F23)</f>
        <v>8</v>
      </c>
      <c r="E23" s="20">
        <f>+SUM(E24:E26)</f>
        <v>5</v>
      </c>
      <c r="F23" s="21">
        <f>+SUM(F24:F26)</f>
        <v>3</v>
      </c>
    </row>
    <row r="24" spans="2:7" x14ac:dyDescent="0.25">
      <c r="B24" s="76" t="s">
        <v>16</v>
      </c>
      <c r="C24" s="23" t="s">
        <v>7</v>
      </c>
      <c r="D24" s="24">
        <f>+SUM(E24:F24)</f>
        <v>2</v>
      </c>
      <c r="E24" s="25">
        <v>1</v>
      </c>
      <c r="F24" s="26">
        <v>1</v>
      </c>
    </row>
    <row r="25" spans="2:7" x14ac:dyDescent="0.25">
      <c r="B25" s="76"/>
      <c r="C25" s="23" t="s">
        <v>8</v>
      </c>
      <c r="D25" s="24">
        <f t="shared" ref="D25:D26" si="4">+SUM(E25:F25)</f>
        <v>3</v>
      </c>
      <c r="E25" s="25">
        <v>2</v>
      </c>
      <c r="F25" s="26">
        <v>1</v>
      </c>
    </row>
    <row r="26" spans="2:7" x14ac:dyDescent="0.25">
      <c r="B26" s="76"/>
      <c r="C26" s="23" t="s">
        <v>9</v>
      </c>
      <c r="D26" s="24">
        <f t="shared" si="4"/>
        <v>3</v>
      </c>
      <c r="E26" s="25">
        <v>2</v>
      </c>
      <c r="F26" s="26">
        <v>1</v>
      </c>
    </row>
    <row r="27" spans="2:7" x14ac:dyDescent="0.25">
      <c r="B27" s="78" t="s">
        <v>4</v>
      </c>
      <c r="C27" s="79"/>
      <c r="D27" s="20">
        <f t="shared" ref="D27:D32" si="5">+SUM(E27:F27)</f>
        <v>6</v>
      </c>
      <c r="E27" s="20">
        <f>+SUM(E28:E30)</f>
        <v>4</v>
      </c>
      <c r="F27" s="21">
        <f>+SUM(F28:F30)</f>
        <v>2</v>
      </c>
    </row>
    <row r="28" spans="2:7" x14ac:dyDescent="0.25">
      <c r="B28" s="76" t="s">
        <v>17</v>
      </c>
      <c r="C28" s="23" t="s">
        <v>7</v>
      </c>
      <c r="D28" s="24">
        <f t="shared" si="5"/>
        <v>0</v>
      </c>
      <c r="E28" s="25">
        <v>0</v>
      </c>
      <c r="F28" s="26">
        <v>0</v>
      </c>
    </row>
    <row r="29" spans="2:7" x14ac:dyDescent="0.25">
      <c r="B29" s="76"/>
      <c r="C29" s="23" t="s">
        <v>8</v>
      </c>
      <c r="D29" s="24">
        <f t="shared" si="5"/>
        <v>6</v>
      </c>
      <c r="E29" s="25">
        <v>4</v>
      </c>
      <c r="F29" s="26">
        <v>2</v>
      </c>
    </row>
    <row r="30" spans="2:7" x14ac:dyDescent="0.25">
      <c r="B30" s="77"/>
      <c r="C30" s="28" t="s">
        <v>9</v>
      </c>
      <c r="D30" s="29">
        <f t="shared" si="5"/>
        <v>0</v>
      </c>
      <c r="E30" s="30">
        <v>0</v>
      </c>
      <c r="F30" s="31">
        <v>0</v>
      </c>
    </row>
    <row r="31" spans="2:7" x14ac:dyDescent="0.25">
      <c r="B31" s="78" t="s">
        <v>4</v>
      </c>
      <c r="C31" s="79"/>
      <c r="D31" s="20">
        <f t="shared" si="5"/>
        <v>8</v>
      </c>
      <c r="E31" s="20">
        <f>+SUM(E32:E34)</f>
        <v>4</v>
      </c>
      <c r="F31" s="21">
        <f>+SUM(F32:F34)</f>
        <v>4</v>
      </c>
    </row>
    <row r="32" spans="2:7" x14ac:dyDescent="0.25">
      <c r="B32" s="76" t="s">
        <v>19</v>
      </c>
      <c r="C32" s="23" t="s">
        <v>7</v>
      </c>
      <c r="D32" s="24">
        <f t="shared" si="5"/>
        <v>2</v>
      </c>
      <c r="E32" s="25">
        <v>2</v>
      </c>
      <c r="F32" s="26">
        <v>0</v>
      </c>
    </row>
    <row r="33" spans="2:6" x14ac:dyDescent="0.25">
      <c r="B33" s="76"/>
      <c r="C33" s="23" t="s">
        <v>8</v>
      </c>
      <c r="D33" s="24">
        <f t="shared" ref="D33:D34" si="6">+SUM(E33:F33)</f>
        <v>6</v>
      </c>
      <c r="E33" s="25">
        <v>2</v>
      </c>
      <c r="F33" s="26">
        <v>4</v>
      </c>
    </row>
    <row r="34" spans="2:6" x14ac:dyDescent="0.25">
      <c r="B34" s="77"/>
      <c r="C34" s="28" t="s">
        <v>9</v>
      </c>
      <c r="D34" s="29">
        <f t="shared" si="6"/>
        <v>0</v>
      </c>
      <c r="E34" s="30">
        <v>0</v>
      </c>
      <c r="F34" s="31">
        <v>0</v>
      </c>
    </row>
    <row r="35" spans="2:6" x14ac:dyDescent="0.25">
      <c r="B35" s="67" t="s">
        <v>10</v>
      </c>
      <c r="C35" s="67"/>
      <c r="D35" s="67"/>
      <c r="E35" s="67"/>
      <c r="F35" s="67"/>
    </row>
    <row r="37" spans="2:6" x14ac:dyDescent="0.25">
      <c r="B37" s="46"/>
      <c r="C37" s="46"/>
      <c r="D37" s="46"/>
      <c r="E37" s="46"/>
      <c r="F37" s="46"/>
    </row>
    <row r="38" spans="2:6" x14ac:dyDescent="0.25">
      <c r="B38" s="32"/>
      <c r="C38" s="32"/>
      <c r="D38" s="32"/>
      <c r="E38" s="32"/>
      <c r="F38" s="32"/>
    </row>
    <row r="39" spans="2:6" x14ac:dyDescent="0.25">
      <c r="B39" s="32"/>
      <c r="C39" s="32"/>
      <c r="D39" s="32"/>
      <c r="E39" s="32"/>
      <c r="F39" s="32"/>
    </row>
    <row r="49" spans="2:6" x14ac:dyDescent="0.25">
      <c r="B49" s="66" t="s">
        <v>12</v>
      </c>
      <c r="C49" s="66"/>
      <c r="D49" s="66"/>
      <c r="E49" s="66"/>
      <c r="F49" s="66"/>
    </row>
    <row r="56" spans="2:6" x14ac:dyDescent="0.25">
      <c r="B56" s="66"/>
      <c r="C56" s="66"/>
      <c r="D56" s="66"/>
      <c r="E56" s="66"/>
      <c r="F56" s="66"/>
    </row>
  </sheetData>
  <mergeCells count="17">
    <mergeCell ref="B16:B18"/>
    <mergeCell ref="B9:F9"/>
    <mergeCell ref="B10:F10"/>
    <mergeCell ref="B11:F11"/>
    <mergeCell ref="B12:F12"/>
    <mergeCell ref="B15:C15"/>
    <mergeCell ref="B19:C19"/>
    <mergeCell ref="B20:B22"/>
    <mergeCell ref="B23:C23"/>
    <mergeCell ref="B24:B26"/>
    <mergeCell ref="B31:C31"/>
    <mergeCell ref="B35:F35"/>
    <mergeCell ref="B49:F49"/>
    <mergeCell ref="B56:F56"/>
    <mergeCell ref="B27:C27"/>
    <mergeCell ref="B28:B30"/>
    <mergeCell ref="B32:B34"/>
  </mergeCells>
  <printOptions horizontalCentered="1"/>
  <pageMargins left="0.15748031496062992" right="0.15748031496062992" top="0.19685039370078741" bottom="0.15748031496062992" header="0.31496062992125984" footer="0.31496062992125984"/>
  <pageSetup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56"/>
  <sheetViews>
    <sheetView showGridLines="0" view="pageBreakPreview" topLeftCell="A7" zoomScale="85" zoomScaleNormal="100" zoomScaleSheetLayoutView="85" workbookViewId="0">
      <selection activeCell="J23" sqref="J23"/>
    </sheetView>
  </sheetViews>
  <sheetFormatPr baseColWidth="10" defaultRowHeight="15" x14ac:dyDescent="0.25"/>
  <cols>
    <col min="1" max="1" width="1" customWidth="1"/>
    <col min="2" max="2" width="24.7109375" customWidth="1"/>
    <col min="3" max="3" width="21.28515625" customWidth="1"/>
    <col min="4" max="4" width="16.140625" customWidth="1"/>
    <col min="5" max="5" width="28" customWidth="1"/>
    <col min="6" max="6" width="28.140625" customWidth="1"/>
    <col min="7" max="7" width="4.140625" customWidth="1"/>
  </cols>
  <sheetData>
    <row r="1" spans="2:11" ht="3.75" customHeight="1" thickBot="1" x14ac:dyDescent="0.3"/>
    <row r="2" spans="2:11" x14ac:dyDescent="0.25">
      <c r="B2" s="1"/>
      <c r="C2" s="2"/>
      <c r="D2" s="2"/>
      <c r="E2" s="2"/>
      <c r="F2" s="3"/>
      <c r="G2" s="4"/>
    </row>
    <row r="3" spans="2:11" x14ac:dyDescent="0.25">
      <c r="B3" s="5"/>
      <c r="C3" s="6"/>
      <c r="D3" s="6"/>
      <c r="E3" s="6"/>
      <c r="F3" s="7"/>
      <c r="G3" s="4"/>
    </row>
    <row r="4" spans="2:11" x14ac:dyDescent="0.25">
      <c r="B4" s="5"/>
      <c r="C4" s="6"/>
      <c r="D4" s="6"/>
      <c r="E4" s="6"/>
      <c r="F4" s="7"/>
      <c r="G4" s="4"/>
    </row>
    <row r="5" spans="2:11" x14ac:dyDescent="0.25">
      <c r="B5" s="5"/>
      <c r="C5" s="6"/>
      <c r="D5" s="6"/>
      <c r="E5" s="6"/>
      <c r="F5" s="7"/>
      <c r="G5" s="4"/>
    </row>
    <row r="6" spans="2:11" x14ac:dyDescent="0.25">
      <c r="B6" s="5"/>
      <c r="C6" s="6"/>
      <c r="D6" s="6"/>
      <c r="E6" s="6"/>
      <c r="F6" s="7"/>
      <c r="G6" s="4"/>
    </row>
    <row r="7" spans="2:11" ht="15.75" thickBot="1" x14ac:dyDescent="0.3">
      <c r="B7" s="8"/>
      <c r="C7" s="9"/>
      <c r="D7" s="9"/>
      <c r="E7" s="9"/>
      <c r="F7" s="10"/>
      <c r="G7" s="4"/>
    </row>
    <row r="8" spans="2:11" ht="5.25" customHeight="1" x14ac:dyDescent="0.25">
      <c r="B8" s="11"/>
      <c r="C8" s="12"/>
      <c r="D8" s="12"/>
      <c r="E8" s="12"/>
      <c r="F8" s="13"/>
    </row>
    <row r="9" spans="2:11" ht="15.75" x14ac:dyDescent="0.25">
      <c r="B9" s="68" t="s">
        <v>0</v>
      </c>
      <c r="C9" s="69"/>
      <c r="D9" s="69"/>
      <c r="E9" s="69"/>
      <c r="F9" s="70"/>
    </row>
    <row r="10" spans="2:11" ht="15" customHeight="1" x14ac:dyDescent="0.25">
      <c r="B10" s="71" t="s">
        <v>1</v>
      </c>
      <c r="C10" s="72"/>
      <c r="D10" s="72"/>
      <c r="E10" s="72"/>
      <c r="F10" s="73"/>
    </row>
    <row r="11" spans="2:11" ht="15" customHeight="1" x14ac:dyDescent="0.25">
      <c r="B11" s="71" t="s">
        <v>11</v>
      </c>
      <c r="C11" s="72"/>
      <c r="D11" s="72"/>
      <c r="E11" s="72"/>
      <c r="F11" s="73"/>
    </row>
    <row r="12" spans="2:11" ht="15" customHeight="1" x14ac:dyDescent="0.25">
      <c r="B12" s="71" t="s">
        <v>29</v>
      </c>
      <c r="C12" s="72"/>
      <c r="D12" s="72"/>
      <c r="E12" s="72"/>
      <c r="F12" s="73"/>
    </row>
    <row r="13" spans="2:11" ht="7.5" customHeight="1" x14ac:dyDescent="0.25">
      <c r="B13" s="14"/>
      <c r="C13" s="15"/>
      <c r="D13" s="15"/>
      <c r="E13" s="15"/>
      <c r="F13" s="16"/>
    </row>
    <row r="14" spans="2:11" ht="15.75" x14ac:dyDescent="0.25">
      <c r="B14" s="17" t="s">
        <v>2</v>
      </c>
      <c r="C14" s="18" t="s">
        <v>3</v>
      </c>
      <c r="D14" s="18" t="s">
        <v>4</v>
      </c>
      <c r="E14" s="18" t="s">
        <v>5</v>
      </c>
      <c r="F14" s="19" t="s">
        <v>6</v>
      </c>
      <c r="I14" s="45"/>
      <c r="J14" s="45"/>
      <c r="K14" s="45"/>
    </row>
    <row r="15" spans="2:11" x14ac:dyDescent="0.25">
      <c r="B15" s="74" t="s">
        <v>4</v>
      </c>
      <c r="C15" s="75"/>
      <c r="D15" s="20">
        <f>+SUM(D16:D18)</f>
        <v>24</v>
      </c>
      <c r="E15" s="20">
        <f>+SUM(E16:E18)</f>
        <v>13</v>
      </c>
      <c r="F15" s="20">
        <f>+SUM(F16:F18)</f>
        <v>11</v>
      </c>
      <c r="G15" s="22"/>
      <c r="H15" s="45"/>
      <c r="I15" s="45"/>
      <c r="J15" s="45"/>
      <c r="K15" s="45"/>
    </row>
    <row r="16" spans="2:11" ht="15" customHeight="1" x14ac:dyDescent="0.25">
      <c r="B16" s="80" t="s">
        <v>14</v>
      </c>
      <c r="C16" s="43" t="s">
        <v>7</v>
      </c>
      <c r="D16" s="40">
        <f>+D20+D32+D24+D28</f>
        <v>5</v>
      </c>
      <c r="E16" s="41">
        <f t="shared" ref="E16:F18" si="0">+E20+E32+E24+E28</f>
        <v>3</v>
      </c>
      <c r="F16" s="42">
        <f t="shared" si="0"/>
        <v>2</v>
      </c>
      <c r="G16" s="27"/>
      <c r="H16" s="45"/>
    </row>
    <row r="17" spans="2:11" x14ac:dyDescent="0.25">
      <c r="B17" s="80"/>
      <c r="C17" s="43" t="s">
        <v>8</v>
      </c>
      <c r="D17" s="40">
        <f>+D21+D33+D25+D29</f>
        <v>17</v>
      </c>
      <c r="E17" s="41">
        <f t="shared" si="0"/>
        <v>9</v>
      </c>
      <c r="F17" s="42">
        <f t="shared" si="0"/>
        <v>8</v>
      </c>
      <c r="G17" s="27"/>
      <c r="H17" s="45"/>
    </row>
    <row r="18" spans="2:11" x14ac:dyDescent="0.25">
      <c r="B18" s="80"/>
      <c r="C18" s="43" t="s">
        <v>9</v>
      </c>
      <c r="D18" s="40">
        <f>+D22+D34+D26+D30</f>
        <v>2</v>
      </c>
      <c r="E18" s="41">
        <f>+E22+E34+E26+E30</f>
        <v>1</v>
      </c>
      <c r="F18" s="42">
        <f t="shared" si="0"/>
        <v>1</v>
      </c>
      <c r="G18" s="27"/>
      <c r="H18" s="45"/>
      <c r="I18" s="45"/>
      <c r="J18" s="45"/>
      <c r="K18" s="45"/>
    </row>
    <row r="19" spans="2:11" x14ac:dyDescent="0.25">
      <c r="B19" s="78" t="s">
        <v>4</v>
      </c>
      <c r="C19" s="79"/>
      <c r="D19" s="20">
        <f>+SUM(E19:F19)</f>
        <v>7</v>
      </c>
      <c r="E19" s="20">
        <f>+SUM(E20:E22)</f>
        <v>4</v>
      </c>
      <c r="F19" s="21">
        <f>+SUM(F20:F22)</f>
        <v>3</v>
      </c>
      <c r="G19" s="39"/>
      <c r="H19" s="45"/>
      <c r="I19" s="45"/>
      <c r="J19" s="45"/>
      <c r="K19" s="45"/>
    </row>
    <row r="20" spans="2:11" x14ac:dyDescent="0.25">
      <c r="B20" s="76" t="s">
        <v>13</v>
      </c>
      <c r="C20" s="23" t="s">
        <v>7</v>
      </c>
      <c r="D20" s="24">
        <f>+SUM(E20:F20)</f>
        <v>4</v>
      </c>
      <c r="E20" s="25">
        <v>2</v>
      </c>
      <c r="F20" s="26">
        <v>2</v>
      </c>
      <c r="G20" s="39"/>
      <c r="H20" s="45"/>
    </row>
    <row r="21" spans="2:11" x14ac:dyDescent="0.25">
      <c r="B21" s="76"/>
      <c r="C21" s="23" t="s">
        <v>8</v>
      </c>
      <c r="D21" s="24">
        <f t="shared" ref="D21:D22" si="1">+SUM(E21:F21)</f>
        <v>2</v>
      </c>
      <c r="E21" s="25">
        <v>1</v>
      </c>
      <c r="F21" s="26">
        <v>1</v>
      </c>
      <c r="H21" s="45"/>
    </row>
    <row r="22" spans="2:11" x14ac:dyDescent="0.25">
      <c r="B22" s="76"/>
      <c r="C22" s="23" t="s">
        <v>9</v>
      </c>
      <c r="D22" s="24">
        <f t="shared" si="1"/>
        <v>1</v>
      </c>
      <c r="E22" s="25">
        <v>1</v>
      </c>
      <c r="F22" s="26">
        <v>0</v>
      </c>
      <c r="H22" s="45"/>
      <c r="I22" s="45"/>
      <c r="J22" s="45"/>
      <c r="K22" s="45"/>
    </row>
    <row r="23" spans="2:11" x14ac:dyDescent="0.25">
      <c r="B23" s="78" t="s">
        <v>4</v>
      </c>
      <c r="C23" s="79"/>
      <c r="D23" s="20">
        <f>+SUM(E23:F23)</f>
        <v>6</v>
      </c>
      <c r="E23" s="20">
        <f>+SUM(E24:E26)</f>
        <v>3</v>
      </c>
      <c r="F23" s="21">
        <f>+SUM(F24:F26)</f>
        <v>3</v>
      </c>
      <c r="H23" s="45"/>
      <c r="I23" s="45"/>
      <c r="J23" s="45"/>
      <c r="K23" s="45"/>
    </row>
    <row r="24" spans="2:11" x14ac:dyDescent="0.25">
      <c r="B24" s="76" t="s">
        <v>16</v>
      </c>
      <c r="C24" s="23" t="s">
        <v>7</v>
      </c>
      <c r="D24" s="24">
        <f>+SUM(E24:F24)</f>
        <v>1</v>
      </c>
      <c r="E24" s="25">
        <v>1</v>
      </c>
      <c r="F24" s="26">
        <v>0</v>
      </c>
      <c r="H24" s="45"/>
    </row>
    <row r="25" spans="2:11" x14ac:dyDescent="0.25">
      <c r="B25" s="76"/>
      <c r="C25" s="23" t="s">
        <v>8</v>
      </c>
      <c r="D25" s="24">
        <f t="shared" ref="D25:D34" si="2">+SUM(E25:F25)</f>
        <v>4</v>
      </c>
      <c r="E25" s="25">
        <v>2</v>
      </c>
      <c r="F25" s="26">
        <v>2</v>
      </c>
      <c r="H25" s="45"/>
    </row>
    <row r="26" spans="2:11" x14ac:dyDescent="0.25">
      <c r="B26" s="76"/>
      <c r="C26" s="23" t="s">
        <v>9</v>
      </c>
      <c r="D26" s="24">
        <f t="shared" si="2"/>
        <v>1</v>
      </c>
      <c r="E26" s="25">
        <v>0</v>
      </c>
      <c r="F26" s="26">
        <v>1</v>
      </c>
      <c r="H26" s="45"/>
      <c r="I26" s="45"/>
      <c r="J26" s="45"/>
      <c r="K26" s="45"/>
    </row>
    <row r="27" spans="2:11" x14ac:dyDescent="0.25">
      <c r="B27" s="78" t="s">
        <v>4</v>
      </c>
      <c r="C27" s="79"/>
      <c r="D27" s="20">
        <f t="shared" si="2"/>
        <v>5</v>
      </c>
      <c r="E27" s="20">
        <f>+SUM(E28:E30)</f>
        <v>3</v>
      </c>
      <c r="F27" s="21">
        <f>+SUM(F28:F30)</f>
        <v>2</v>
      </c>
      <c r="H27" s="45"/>
      <c r="I27" s="45"/>
      <c r="J27" s="45"/>
      <c r="K27" s="45"/>
    </row>
    <row r="28" spans="2:11" x14ac:dyDescent="0.25">
      <c r="B28" s="76" t="s">
        <v>17</v>
      </c>
      <c r="C28" s="23" t="s">
        <v>7</v>
      </c>
      <c r="D28" s="24">
        <f t="shared" si="2"/>
        <v>0</v>
      </c>
      <c r="E28" s="25">
        <v>0</v>
      </c>
      <c r="F28" s="26">
        <v>0</v>
      </c>
      <c r="H28" s="45"/>
    </row>
    <row r="29" spans="2:11" x14ac:dyDescent="0.25">
      <c r="B29" s="76"/>
      <c r="C29" s="23" t="s">
        <v>8</v>
      </c>
      <c r="D29" s="24">
        <f t="shared" si="2"/>
        <v>5</v>
      </c>
      <c r="E29" s="25">
        <v>3</v>
      </c>
      <c r="F29" s="26">
        <v>2</v>
      </c>
      <c r="H29" s="45"/>
    </row>
    <row r="30" spans="2:11" x14ac:dyDescent="0.25">
      <c r="B30" s="76"/>
      <c r="C30" s="23" t="s">
        <v>9</v>
      </c>
      <c r="D30" s="24">
        <f t="shared" si="2"/>
        <v>0</v>
      </c>
      <c r="E30" s="25">
        <v>0</v>
      </c>
      <c r="F30" s="26">
        <v>0</v>
      </c>
      <c r="H30" s="45"/>
      <c r="I30" s="45"/>
      <c r="J30" s="45"/>
      <c r="K30" s="45"/>
    </row>
    <row r="31" spans="2:11" x14ac:dyDescent="0.25">
      <c r="B31" s="78" t="s">
        <v>4</v>
      </c>
      <c r="C31" s="79"/>
      <c r="D31" s="20">
        <f t="shared" si="2"/>
        <v>6</v>
      </c>
      <c r="E31" s="20">
        <f>+SUM(E32:E34)</f>
        <v>3</v>
      </c>
      <c r="F31" s="21">
        <f>+SUM(F32:F34)</f>
        <v>3</v>
      </c>
      <c r="H31" s="45"/>
      <c r="I31" s="45"/>
      <c r="J31" s="45"/>
      <c r="K31" s="45"/>
    </row>
    <row r="32" spans="2:11" x14ac:dyDescent="0.25">
      <c r="B32" s="76" t="s">
        <v>19</v>
      </c>
      <c r="C32" s="23" t="s">
        <v>7</v>
      </c>
      <c r="D32" s="24">
        <f t="shared" si="2"/>
        <v>0</v>
      </c>
      <c r="E32" s="25">
        <v>0</v>
      </c>
      <c r="F32" s="26">
        <v>0</v>
      </c>
      <c r="H32" s="45"/>
    </row>
    <row r="33" spans="2:8" x14ac:dyDescent="0.25">
      <c r="B33" s="76"/>
      <c r="C33" s="23" t="s">
        <v>8</v>
      </c>
      <c r="D33" s="24">
        <f t="shared" si="2"/>
        <v>6</v>
      </c>
      <c r="E33" s="25">
        <v>3</v>
      </c>
      <c r="F33" s="26">
        <v>3</v>
      </c>
      <c r="H33" s="45"/>
    </row>
    <row r="34" spans="2:8" x14ac:dyDescent="0.25">
      <c r="B34" s="77"/>
      <c r="C34" s="28" t="s">
        <v>9</v>
      </c>
      <c r="D34" s="29">
        <f t="shared" si="2"/>
        <v>0</v>
      </c>
      <c r="E34" s="30">
        <v>0</v>
      </c>
      <c r="F34" s="31">
        <v>0</v>
      </c>
      <c r="H34" s="45"/>
    </row>
    <row r="35" spans="2:8" x14ac:dyDescent="0.25">
      <c r="B35" s="67" t="s">
        <v>10</v>
      </c>
      <c r="C35" s="67"/>
      <c r="D35" s="67"/>
      <c r="E35" s="67"/>
      <c r="F35" s="67"/>
    </row>
    <row r="37" spans="2:8" x14ac:dyDescent="0.25">
      <c r="B37" s="47"/>
      <c r="C37" s="47"/>
      <c r="D37" s="47"/>
      <c r="E37" s="47"/>
      <c r="F37" s="47"/>
    </row>
    <row r="38" spans="2:8" x14ac:dyDescent="0.25">
      <c r="B38" s="32"/>
      <c r="C38" s="32"/>
      <c r="D38" s="32"/>
      <c r="E38" s="32"/>
      <c r="F38" s="32"/>
    </row>
    <row r="39" spans="2:8" x14ac:dyDescent="0.25">
      <c r="B39" s="32"/>
      <c r="C39" s="32"/>
      <c r="D39" s="32"/>
      <c r="E39" s="32"/>
      <c r="F39" s="32"/>
    </row>
    <row r="49" spans="2:6" x14ac:dyDescent="0.25">
      <c r="B49" s="66" t="s">
        <v>12</v>
      </c>
      <c r="C49" s="66"/>
      <c r="D49" s="66"/>
      <c r="E49" s="66"/>
      <c r="F49" s="66"/>
    </row>
    <row r="56" spans="2:6" x14ac:dyDescent="0.25">
      <c r="B56" s="66"/>
      <c r="C56" s="66"/>
      <c r="D56" s="66"/>
      <c r="E56" s="66"/>
      <c r="F56" s="66"/>
    </row>
  </sheetData>
  <mergeCells count="17">
    <mergeCell ref="B28:B30"/>
    <mergeCell ref="B9:F9"/>
    <mergeCell ref="B10:F10"/>
    <mergeCell ref="B11:F11"/>
    <mergeCell ref="B12:F12"/>
    <mergeCell ref="B15:C15"/>
    <mergeCell ref="B16:B18"/>
    <mergeCell ref="B19:C19"/>
    <mergeCell ref="B20:B22"/>
    <mergeCell ref="B23:C23"/>
    <mergeCell ref="B24:B26"/>
    <mergeCell ref="B27:C27"/>
    <mergeCell ref="B31:C31"/>
    <mergeCell ref="B32:B34"/>
    <mergeCell ref="B35:F35"/>
    <mergeCell ref="B49:F49"/>
    <mergeCell ref="B56:F56"/>
  </mergeCells>
  <printOptions horizontalCentered="1"/>
  <pageMargins left="0.15748031496062992" right="0.15748031496062992" top="0.19685039370078741" bottom="0.15748031496062992" header="0.31496062992125984" footer="0.31496062992125984"/>
  <pageSetup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56"/>
  <sheetViews>
    <sheetView showGridLines="0" view="pageBreakPreview" topLeftCell="A13" zoomScaleNormal="100" zoomScaleSheetLayoutView="100" workbookViewId="0">
      <selection activeCell="B12" sqref="B12:F12"/>
    </sheetView>
  </sheetViews>
  <sheetFormatPr baseColWidth="10" defaultRowHeight="15" x14ac:dyDescent="0.25"/>
  <cols>
    <col min="1" max="1" width="1" customWidth="1"/>
    <col min="2" max="2" width="24.7109375" customWidth="1"/>
    <col min="3" max="3" width="21.28515625" customWidth="1"/>
    <col min="4" max="4" width="16.140625" customWidth="1"/>
    <col min="5" max="5" width="28" customWidth="1"/>
    <col min="6" max="6" width="28.140625" customWidth="1"/>
    <col min="7" max="7" width="4.140625" customWidth="1"/>
  </cols>
  <sheetData>
    <row r="1" spans="2:11" ht="3.75" customHeight="1" thickBot="1" x14ac:dyDescent="0.3"/>
    <row r="2" spans="2:11" x14ac:dyDescent="0.25">
      <c r="B2" s="1"/>
      <c r="C2" s="2"/>
      <c r="D2" s="2"/>
      <c r="E2" s="2"/>
      <c r="F2" s="3"/>
      <c r="G2" s="4"/>
    </row>
    <row r="3" spans="2:11" x14ac:dyDescent="0.25">
      <c r="B3" s="5"/>
      <c r="C3" s="6"/>
      <c r="D3" s="6"/>
      <c r="E3" s="6"/>
      <c r="F3" s="7"/>
      <c r="G3" s="4"/>
    </row>
    <row r="4" spans="2:11" x14ac:dyDescent="0.25">
      <c r="B4" s="5"/>
      <c r="C4" s="6"/>
      <c r="D4" s="6"/>
      <c r="E4" s="6"/>
      <c r="F4" s="7"/>
      <c r="G4" s="4"/>
    </row>
    <row r="5" spans="2:11" x14ac:dyDescent="0.25">
      <c r="B5" s="5"/>
      <c r="C5" s="6"/>
      <c r="D5" s="6"/>
      <c r="E5" s="6"/>
      <c r="F5" s="7"/>
      <c r="G5" s="4"/>
    </row>
    <row r="6" spans="2:11" x14ac:dyDescent="0.25">
      <c r="B6" s="5"/>
      <c r="C6" s="6"/>
      <c r="D6" s="6"/>
      <c r="E6" s="6"/>
      <c r="F6" s="7"/>
      <c r="G6" s="4"/>
    </row>
    <row r="7" spans="2:11" ht="15.75" thickBot="1" x14ac:dyDescent="0.3">
      <c r="B7" s="8"/>
      <c r="C7" s="9"/>
      <c r="D7" s="9"/>
      <c r="E7" s="9"/>
      <c r="F7" s="10"/>
      <c r="G7" s="4"/>
    </row>
    <row r="8" spans="2:11" ht="5.25" customHeight="1" x14ac:dyDescent="0.25">
      <c r="B8" s="11"/>
      <c r="C8" s="12"/>
      <c r="D8" s="12"/>
      <c r="E8" s="12"/>
      <c r="F8" s="13"/>
    </row>
    <row r="9" spans="2:11" ht="15.75" x14ac:dyDescent="0.25">
      <c r="B9" s="68" t="s">
        <v>0</v>
      </c>
      <c r="C9" s="69"/>
      <c r="D9" s="69"/>
      <c r="E9" s="69"/>
      <c r="F9" s="70"/>
    </row>
    <row r="10" spans="2:11" ht="15" customHeight="1" x14ac:dyDescent="0.25">
      <c r="B10" s="71" t="s">
        <v>1</v>
      </c>
      <c r="C10" s="72"/>
      <c r="D10" s="72"/>
      <c r="E10" s="72"/>
      <c r="F10" s="73"/>
    </row>
    <row r="11" spans="2:11" ht="15" customHeight="1" x14ac:dyDescent="0.25">
      <c r="B11" s="71" t="s">
        <v>11</v>
      </c>
      <c r="C11" s="72"/>
      <c r="D11" s="72"/>
      <c r="E11" s="72"/>
      <c r="F11" s="73"/>
    </row>
    <row r="12" spans="2:11" ht="15" customHeight="1" x14ac:dyDescent="0.25">
      <c r="B12" s="71" t="s">
        <v>28</v>
      </c>
      <c r="C12" s="72"/>
      <c r="D12" s="72"/>
      <c r="E12" s="72"/>
      <c r="F12" s="73"/>
    </row>
    <row r="13" spans="2:11" ht="7.5" customHeight="1" x14ac:dyDescent="0.25">
      <c r="B13" s="14"/>
      <c r="C13" s="15"/>
      <c r="D13" s="15"/>
      <c r="E13" s="15"/>
      <c r="F13" s="16"/>
    </row>
    <row r="14" spans="2:11" ht="15.75" x14ac:dyDescent="0.25">
      <c r="B14" s="17" t="s">
        <v>2</v>
      </c>
      <c r="C14" s="18" t="s">
        <v>3</v>
      </c>
      <c r="D14" s="18" t="s">
        <v>4</v>
      </c>
      <c r="E14" s="18" t="s">
        <v>5</v>
      </c>
      <c r="F14" s="19" t="s">
        <v>6</v>
      </c>
      <c r="I14" s="45"/>
      <c r="J14" s="45"/>
      <c r="K14" s="45"/>
    </row>
    <row r="15" spans="2:11" x14ac:dyDescent="0.25">
      <c r="B15" s="74" t="s">
        <v>4</v>
      </c>
      <c r="C15" s="75"/>
      <c r="D15" s="20">
        <f>+SUM(D16:D18)</f>
        <v>29</v>
      </c>
      <c r="E15" s="20">
        <f>+SUM(E16:E18)</f>
        <v>15</v>
      </c>
      <c r="F15" s="20">
        <f>+SUM(F16:F18)</f>
        <v>14</v>
      </c>
      <c r="G15" s="22"/>
      <c r="H15" s="45"/>
      <c r="I15" s="45"/>
      <c r="J15" s="45"/>
      <c r="K15" s="45"/>
    </row>
    <row r="16" spans="2:11" ht="15" customHeight="1" x14ac:dyDescent="0.25">
      <c r="B16" s="80" t="s">
        <v>14</v>
      </c>
      <c r="C16" s="43" t="s">
        <v>7</v>
      </c>
      <c r="D16" s="40">
        <f>+D20+D32+D24+D28</f>
        <v>4</v>
      </c>
      <c r="E16" s="41">
        <f t="shared" ref="E16:F18" si="0">+E20+E32+E24+E28</f>
        <v>2</v>
      </c>
      <c r="F16" s="42">
        <f t="shared" si="0"/>
        <v>2</v>
      </c>
      <c r="G16" s="27"/>
      <c r="H16" s="45"/>
    </row>
    <row r="17" spans="2:11" x14ac:dyDescent="0.25">
      <c r="B17" s="80"/>
      <c r="C17" s="43" t="s">
        <v>8</v>
      </c>
      <c r="D17" s="40">
        <f>+D21+D33+D25+D29</f>
        <v>21</v>
      </c>
      <c r="E17" s="41">
        <f t="shared" si="0"/>
        <v>11</v>
      </c>
      <c r="F17" s="42">
        <f t="shared" si="0"/>
        <v>10</v>
      </c>
      <c r="G17" s="27"/>
      <c r="H17" s="45"/>
    </row>
    <row r="18" spans="2:11" x14ac:dyDescent="0.25">
      <c r="B18" s="80"/>
      <c r="C18" s="43" t="s">
        <v>9</v>
      </c>
      <c r="D18" s="40">
        <f>+D22+D34+D26+D30</f>
        <v>4</v>
      </c>
      <c r="E18" s="41">
        <f>+E22+E34+E26+E30</f>
        <v>2</v>
      </c>
      <c r="F18" s="42">
        <f t="shared" si="0"/>
        <v>2</v>
      </c>
      <c r="G18" s="27"/>
      <c r="H18" s="45"/>
      <c r="I18" s="45"/>
      <c r="J18" s="45"/>
      <c r="K18" s="45"/>
    </row>
    <row r="19" spans="2:11" x14ac:dyDescent="0.25">
      <c r="B19" s="78" t="s">
        <v>4</v>
      </c>
      <c r="C19" s="79"/>
      <c r="D19" s="20">
        <f>+SUM(E19:F19)</f>
        <v>9</v>
      </c>
      <c r="E19" s="20">
        <f>+SUM(E20:E22)</f>
        <v>6</v>
      </c>
      <c r="F19" s="21">
        <f>+SUM(F20:F22)</f>
        <v>3</v>
      </c>
      <c r="G19" s="39"/>
      <c r="H19" s="45"/>
      <c r="I19" s="45"/>
      <c r="J19" s="45"/>
      <c r="K19" s="45"/>
    </row>
    <row r="20" spans="2:11" x14ac:dyDescent="0.25">
      <c r="B20" s="76" t="s">
        <v>13</v>
      </c>
      <c r="C20" s="23" t="s">
        <v>7</v>
      </c>
      <c r="D20" s="24">
        <f>+SUM(E20:F20)</f>
        <v>1</v>
      </c>
      <c r="E20" s="25">
        <v>1</v>
      </c>
      <c r="F20" s="26">
        <v>0</v>
      </c>
      <c r="G20" s="39"/>
      <c r="H20" s="45"/>
    </row>
    <row r="21" spans="2:11" x14ac:dyDescent="0.25">
      <c r="B21" s="76"/>
      <c r="C21" s="23" t="s">
        <v>8</v>
      </c>
      <c r="D21" s="24">
        <f t="shared" ref="D21:D22" si="1">+SUM(E21:F21)</f>
        <v>6</v>
      </c>
      <c r="E21" s="25">
        <v>4</v>
      </c>
      <c r="F21" s="26">
        <v>2</v>
      </c>
      <c r="H21" s="45"/>
    </row>
    <row r="22" spans="2:11" x14ac:dyDescent="0.25">
      <c r="B22" s="76"/>
      <c r="C22" s="23" t="s">
        <v>9</v>
      </c>
      <c r="D22" s="24">
        <f t="shared" si="1"/>
        <v>2</v>
      </c>
      <c r="E22" s="25">
        <v>1</v>
      </c>
      <c r="F22" s="26">
        <v>1</v>
      </c>
      <c r="H22" s="45"/>
      <c r="I22" s="45"/>
      <c r="J22" s="45"/>
      <c r="K22" s="45"/>
    </row>
    <row r="23" spans="2:11" x14ac:dyDescent="0.25">
      <c r="B23" s="78" t="s">
        <v>4</v>
      </c>
      <c r="C23" s="79"/>
      <c r="D23" s="20">
        <f>+SUM(E23:F23)</f>
        <v>6</v>
      </c>
      <c r="E23" s="20">
        <f>+SUM(E24:E26)</f>
        <v>3</v>
      </c>
      <c r="F23" s="21">
        <f>+SUM(F24:F26)</f>
        <v>3</v>
      </c>
      <c r="H23" s="45"/>
      <c r="I23" s="45"/>
      <c r="J23" s="45"/>
      <c r="K23" s="45"/>
    </row>
    <row r="24" spans="2:11" x14ac:dyDescent="0.25">
      <c r="B24" s="76" t="s">
        <v>16</v>
      </c>
      <c r="C24" s="23" t="s">
        <v>7</v>
      </c>
      <c r="D24" s="24">
        <f>+SUM(E24:F24)</f>
        <v>1</v>
      </c>
      <c r="E24" s="25">
        <v>0</v>
      </c>
      <c r="F24" s="26">
        <v>1</v>
      </c>
      <c r="H24" s="45"/>
    </row>
    <row r="25" spans="2:11" x14ac:dyDescent="0.25">
      <c r="B25" s="76"/>
      <c r="C25" s="23" t="s">
        <v>8</v>
      </c>
      <c r="D25" s="24">
        <f t="shared" ref="D25:D34" si="2">+SUM(E25:F25)</f>
        <v>4</v>
      </c>
      <c r="E25" s="25">
        <v>3</v>
      </c>
      <c r="F25" s="26">
        <v>1</v>
      </c>
      <c r="H25" s="45"/>
    </row>
    <row r="26" spans="2:11" x14ac:dyDescent="0.25">
      <c r="B26" s="76"/>
      <c r="C26" s="23" t="s">
        <v>9</v>
      </c>
      <c r="D26" s="24">
        <f t="shared" si="2"/>
        <v>1</v>
      </c>
      <c r="E26" s="25">
        <v>0</v>
      </c>
      <c r="F26" s="26">
        <v>1</v>
      </c>
      <c r="H26" s="45"/>
      <c r="I26" s="45"/>
      <c r="J26" s="45"/>
      <c r="K26" s="45"/>
    </row>
    <row r="27" spans="2:11" x14ac:dyDescent="0.25">
      <c r="B27" s="78" t="s">
        <v>4</v>
      </c>
      <c r="C27" s="79"/>
      <c r="D27" s="20">
        <f t="shared" si="2"/>
        <v>8</v>
      </c>
      <c r="E27" s="20">
        <f>+SUM(E28:E30)</f>
        <v>4</v>
      </c>
      <c r="F27" s="21">
        <f>+SUM(F28:F30)</f>
        <v>4</v>
      </c>
      <c r="H27" s="45"/>
      <c r="I27" s="45"/>
      <c r="J27" s="45"/>
      <c r="K27" s="45"/>
    </row>
    <row r="28" spans="2:11" x14ac:dyDescent="0.25">
      <c r="B28" s="76" t="s">
        <v>17</v>
      </c>
      <c r="C28" s="23" t="s">
        <v>7</v>
      </c>
      <c r="D28" s="24">
        <f t="shared" si="2"/>
        <v>1</v>
      </c>
      <c r="E28" s="25">
        <v>1</v>
      </c>
      <c r="F28" s="26">
        <v>0</v>
      </c>
      <c r="H28" s="45"/>
    </row>
    <row r="29" spans="2:11" x14ac:dyDescent="0.25">
      <c r="B29" s="76"/>
      <c r="C29" s="23" t="s">
        <v>8</v>
      </c>
      <c r="D29" s="24">
        <f t="shared" si="2"/>
        <v>6</v>
      </c>
      <c r="E29" s="25">
        <v>2</v>
      </c>
      <c r="F29" s="26">
        <v>4</v>
      </c>
      <c r="H29" s="45"/>
    </row>
    <row r="30" spans="2:11" x14ac:dyDescent="0.25">
      <c r="B30" s="76"/>
      <c r="C30" s="23" t="s">
        <v>9</v>
      </c>
      <c r="D30" s="24">
        <f t="shared" si="2"/>
        <v>1</v>
      </c>
      <c r="E30" s="25">
        <v>1</v>
      </c>
      <c r="F30" s="26">
        <v>0</v>
      </c>
      <c r="H30" s="45"/>
      <c r="I30" s="45"/>
      <c r="J30" s="45"/>
      <c r="K30" s="45"/>
    </row>
    <row r="31" spans="2:11" x14ac:dyDescent="0.25">
      <c r="B31" s="78" t="s">
        <v>4</v>
      </c>
      <c r="C31" s="79"/>
      <c r="D31" s="20">
        <f t="shared" si="2"/>
        <v>6</v>
      </c>
      <c r="E31" s="20">
        <f>+SUM(E32:E34)</f>
        <v>2</v>
      </c>
      <c r="F31" s="21">
        <f>+SUM(F32:F34)</f>
        <v>4</v>
      </c>
      <c r="H31" s="45"/>
      <c r="I31" s="45"/>
      <c r="J31" s="45"/>
      <c r="K31" s="45"/>
    </row>
    <row r="32" spans="2:11" x14ac:dyDescent="0.25">
      <c r="B32" s="76" t="s">
        <v>19</v>
      </c>
      <c r="C32" s="23" t="s">
        <v>7</v>
      </c>
      <c r="D32" s="24">
        <f t="shared" si="2"/>
        <v>1</v>
      </c>
      <c r="E32" s="25">
        <v>0</v>
      </c>
      <c r="F32" s="26">
        <v>1</v>
      </c>
      <c r="H32" s="45"/>
    </row>
    <row r="33" spans="2:8" x14ac:dyDescent="0.25">
      <c r="B33" s="76"/>
      <c r="C33" s="23" t="s">
        <v>8</v>
      </c>
      <c r="D33" s="24">
        <f t="shared" si="2"/>
        <v>5</v>
      </c>
      <c r="E33" s="25">
        <v>2</v>
      </c>
      <c r="F33" s="26">
        <v>3</v>
      </c>
      <c r="H33" s="45"/>
    </row>
    <row r="34" spans="2:8" x14ac:dyDescent="0.25">
      <c r="B34" s="77"/>
      <c r="C34" s="28" t="s">
        <v>9</v>
      </c>
      <c r="D34" s="29">
        <f t="shared" si="2"/>
        <v>0</v>
      </c>
      <c r="E34" s="30">
        <v>0</v>
      </c>
      <c r="F34" s="31">
        <v>0</v>
      </c>
      <c r="H34" s="45"/>
    </row>
    <row r="35" spans="2:8" x14ac:dyDescent="0.25">
      <c r="B35" s="67" t="s">
        <v>10</v>
      </c>
      <c r="C35" s="67"/>
      <c r="D35" s="67"/>
      <c r="E35" s="67"/>
      <c r="F35" s="67"/>
    </row>
    <row r="37" spans="2:8" x14ac:dyDescent="0.25">
      <c r="B37" s="48"/>
      <c r="C37" s="48"/>
      <c r="D37" s="48"/>
      <c r="E37" s="48"/>
      <c r="F37" s="48"/>
    </row>
    <row r="38" spans="2:8" x14ac:dyDescent="0.25">
      <c r="B38" s="32"/>
      <c r="C38" s="32"/>
      <c r="D38" s="32"/>
      <c r="E38" s="32"/>
      <c r="F38" s="32"/>
    </row>
    <row r="39" spans="2:8" x14ac:dyDescent="0.25">
      <c r="B39" s="32"/>
      <c r="C39" s="32"/>
      <c r="D39" s="32"/>
      <c r="E39" s="32"/>
      <c r="F39" s="32"/>
    </row>
    <row r="49" spans="2:6" x14ac:dyDescent="0.25">
      <c r="B49" s="66" t="s">
        <v>12</v>
      </c>
      <c r="C49" s="66"/>
      <c r="D49" s="66"/>
      <c r="E49" s="66"/>
      <c r="F49" s="66"/>
    </row>
    <row r="56" spans="2:6" x14ac:dyDescent="0.25">
      <c r="B56" s="66"/>
      <c r="C56" s="66"/>
      <c r="D56" s="66"/>
      <c r="E56" s="66"/>
      <c r="F56" s="66"/>
    </row>
  </sheetData>
  <mergeCells count="17">
    <mergeCell ref="B28:B30"/>
    <mergeCell ref="B9:F9"/>
    <mergeCell ref="B10:F10"/>
    <mergeCell ref="B11:F11"/>
    <mergeCell ref="B12:F12"/>
    <mergeCell ref="B15:C15"/>
    <mergeCell ref="B16:B18"/>
    <mergeCell ref="B19:C19"/>
    <mergeCell ref="B20:B22"/>
    <mergeCell ref="B23:C23"/>
    <mergeCell ref="B24:B26"/>
    <mergeCell ref="B27:C27"/>
    <mergeCell ref="B31:C31"/>
    <mergeCell ref="B32:B34"/>
    <mergeCell ref="B35:F35"/>
    <mergeCell ref="B49:F49"/>
    <mergeCell ref="B56:F56"/>
  </mergeCells>
  <printOptions horizontalCentered="1"/>
  <pageMargins left="0.15748031496062992" right="0.15748031496062992" top="0.19685039370078741" bottom="0.15748031496062992" header="0.31496062992125984" footer="0.31496062992125984"/>
  <pageSetup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L56"/>
  <sheetViews>
    <sheetView showGridLines="0" view="pageBreakPreview" topLeftCell="A4" zoomScale="85" zoomScaleNormal="100" zoomScaleSheetLayoutView="85" workbookViewId="0">
      <selection activeCell="B12" sqref="B12:F12"/>
    </sheetView>
  </sheetViews>
  <sheetFormatPr baseColWidth="10" defaultRowHeight="15" x14ac:dyDescent="0.25"/>
  <cols>
    <col min="1" max="1" width="3.28515625" customWidth="1"/>
    <col min="2" max="2" width="24.7109375" customWidth="1"/>
    <col min="3" max="3" width="21.28515625" customWidth="1"/>
    <col min="4" max="4" width="16.140625" customWidth="1"/>
    <col min="5" max="5" width="28" customWidth="1"/>
    <col min="6" max="6" width="28.140625" customWidth="1"/>
    <col min="7" max="7" width="4.140625" customWidth="1"/>
  </cols>
  <sheetData>
    <row r="1" spans="2:12" ht="3.75" customHeight="1" thickBot="1" x14ac:dyDescent="0.3"/>
    <row r="2" spans="2:12" x14ac:dyDescent="0.25">
      <c r="B2" s="1"/>
      <c r="C2" s="2"/>
      <c r="D2" s="2"/>
      <c r="E2" s="2"/>
      <c r="F2" s="3"/>
      <c r="G2" s="4"/>
    </row>
    <row r="3" spans="2:12" x14ac:dyDescent="0.25">
      <c r="B3" s="5"/>
      <c r="C3" s="6"/>
      <c r="D3" s="6"/>
      <c r="E3" s="6"/>
      <c r="F3" s="7"/>
      <c r="G3" s="4"/>
    </row>
    <row r="4" spans="2:12" x14ac:dyDescent="0.25">
      <c r="B4" s="5"/>
      <c r="C4" s="6"/>
      <c r="D4" s="6"/>
      <c r="E4" s="6"/>
      <c r="F4" s="7"/>
      <c r="G4" s="4"/>
    </row>
    <row r="5" spans="2:12" x14ac:dyDescent="0.25">
      <c r="B5" s="5"/>
      <c r="C5" s="6"/>
      <c r="D5" s="6"/>
      <c r="E5" s="6"/>
      <c r="F5" s="7"/>
      <c r="G5" s="4"/>
    </row>
    <row r="6" spans="2:12" x14ac:dyDescent="0.25">
      <c r="B6" s="5"/>
      <c r="C6" s="6"/>
      <c r="D6" s="6"/>
      <c r="E6" s="6"/>
      <c r="F6" s="7"/>
      <c r="G6" s="4"/>
    </row>
    <row r="7" spans="2:12" ht="15.75" thickBot="1" x14ac:dyDescent="0.3">
      <c r="B7" s="8"/>
      <c r="C7" s="9"/>
      <c r="D7" s="9"/>
      <c r="E7" s="9"/>
      <c r="F7" s="10"/>
      <c r="G7" s="4"/>
    </row>
    <row r="8" spans="2:12" ht="5.25" customHeight="1" x14ac:dyDescent="0.25">
      <c r="B8" s="11"/>
      <c r="C8" s="12"/>
      <c r="D8" s="12"/>
      <c r="E8" s="12"/>
      <c r="F8" s="13"/>
    </row>
    <row r="9" spans="2:12" ht="15.75" x14ac:dyDescent="0.25">
      <c r="B9" s="68" t="s">
        <v>0</v>
      </c>
      <c r="C9" s="69"/>
      <c r="D9" s="69"/>
      <c r="E9" s="69"/>
      <c r="F9" s="70"/>
    </row>
    <row r="10" spans="2:12" ht="15" customHeight="1" x14ac:dyDescent="0.25">
      <c r="B10" s="71" t="s">
        <v>1</v>
      </c>
      <c r="C10" s="72"/>
      <c r="D10" s="72"/>
      <c r="E10" s="72"/>
      <c r="F10" s="73"/>
    </row>
    <row r="11" spans="2:12" ht="15" customHeight="1" x14ac:dyDescent="0.25">
      <c r="B11" s="71" t="s">
        <v>11</v>
      </c>
      <c r="C11" s="72"/>
      <c r="D11" s="72"/>
      <c r="E11" s="72"/>
      <c r="F11" s="73"/>
    </row>
    <row r="12" spans="2:12" ht="15" customHeight="1" x14ac:dyDescent="0.25">
      <c r="B12" s="71" t="s">
        <v>27</v>
      </c>
      <c r="C12" s="72"/>
      <c r="D12" s="72"/>
      <c r="E12" s="72"/>
      <c r="F12" s="73"/>
    </row>
    <row r="13" spans="2:12" ht="7.5" customHeight="1" x14ac:dyDescent="0.25">
      <c r="B13" s="14"/>
      <c r="C13" s="15"/>
      <c r="D13" s="15"/>
      <c r="E13" s="15"/>
      <c r="F13" s="16"/>
    </row>
    <row r="14" spans="2:12" ht="15.75" x14ac:dyDescent="0.25">
      <c r="B14" s="17" t="s">
        <v>2</v>
      </c>
      <c r="C14" s="18" t="s">
        <v>3</v>
      </c>
      <c r="D14" s="18" t="s">
        <v>4</v>
      </c>
      <c r="E14" s="18" t="s">
        <v>5</v>
      </c>
      <c r="F14" s="19" t="s">
        <v>6</v>
      </c>
    </row>
    <row r="15" spans="2:12" x14ac:dyDescent="0.25">
      <c r="B15" s="74" t="s">
        <v>4</v>
      </c>
      <c r="C15" s="75"/>
      <c r="D15" s="20">
        <f>SUM(E15:F15)</f>
        <v>3</v>
      </c>
      <c r="E15" s="20">
        <f>E19+E23+E31</f>
        <v>2</v>
      </c>
      <c r="F15" s="20">
        <f>F19+F31+F23</f>
        <v>1</v>
      </c>
      <c r="G15" s="22"/>
      <c r="H15" s="45"/>
      <c r="I15" s="45"/>
      <c r="J15" s="45"/>
      <c r="K15" s="45"/>
      <c r="L15" s="45"/>
    </row>
    <row r="16" spans="2:12" ht="15" customHeight="1" x14ac:dyDescent="0.25">
      <c r="B16" s="80" t="s">
        <v>14</v>
      </c>
      <c r="C16" s="43" t="s">
        <v>7</v>
      </c>
      <c r="D16" s="40">
        <f>SUM(E16:F16)</f>
        <v>0</v>
      </c>
      <c r="E16" s="41">
        <f>E20+E32+E24</f>
        <v>0</v>
      </c>
      <c r="F16" s="42">
        <f>F20+F32+F24</f>
        <v>0</v>
      </c>
      <c r="G16" s="27"/>
      <c r="H16" s="45"/>
      <c r="I16" s="45"/>
      <c r="J16" s="45"/>
      <c r="K16" s="45"/>
      <c r="L16" s="45"/>
    </row>
    <row r="17" spans="2:12" x14ac:dyDescent="0.25">
      <c r="B17" s="80"/>
      <c r="C17" s="43" t="s">
        <v>8</v>
      </c>
      <c r="D17" s="40">
        <f>SUM(E17:F17)</f>
        <v>1</v>
      </c>
      <c r="E17" s="41">
        <f>E21+E33+E25</f>
        <v>1</v>
      </c>
      <c r="F17" s="42">
        <f>F21+F33+F25</f>
        <v>0</v>
      </c>
      <c r="G17" s="27"/>
      <c r="H17" s="45"/>
      <c r="I17" s="45"/>
      <c r="J17" s="45"/>
      <c r="K17" s="45"/>
      <c r="L17" s="45"/>
    </row>
    <row r="18" spans="2:12" x14ac:dyDescent="0.25">
      <c r="B18" s="80"/>
      <c r="C18" s="43" t="s">
        <v>9</v>
      </c>
      <c r="D18" s="40">
        <f t="shared" ref="D18" si="0">SUM(E18:F18)</f>
        <v>2</v>
      </c>
      <c r="E18" s="41">
        <f>E22+E34+E26</f>
        <v>1</v>
      </c>
      <c r="F18" s="42">
        <f>F22+F34+F26</f>
        <v>1</v>
      </c>
      <c r="G18" s="27"/>
      <c r="I18" s="45"/>
      <c r="J18" s="45"/>
      <c r="K18" s="45"/>
      <c r="L18" s="45"/>
    </row>
    <row r="19" spans="2:12" x14ac:dyDescent="0.25">
      <c r="B19" s="78" t="s">
        <v>4</v>
      </c>
      <c r="C19" s="79"/>
      <c r="D19" s="20">
        <f>SUM(E19:F19)</f>
        <v>3</v>
      </c>
      <c r="E19" s="20">
        <f>SUM(E20:E22)</f>
        <v>2</v>
      </c>
      <c r="F19" s="21">
        <f>SUM(F20:F22)</f>
        <v>1</v>
      </c>
      <c r="G19" s="39"/>
      <c r="I19" s="45"/>
      <c r="J19" s="45"/>
      <c r="K19" s="45"/>
      <c r="L19" s="45"/>
    </row>
    <row r="20" spans="2:12" x14ac:dyDescent="0.25">
      <c r="B20" s="76" t="s">
        <v>13</v>
      </c>
      <c r="C20" s="23" t="s">
        <v>7</v>
      </c>
      <c r="D20" s="24">
        <f>SUM(E20:F20)</f>
        <v>0</v>
      </c>
      <c r="E20" s="25">
        <v>0</v>
      </c>
      <c r="F20" s="26">
        <v>0</v>
      </c>
      <c r="G20" s="39"/>
      <c r="L20" s="45"/>
    </row>
    <row r="21" spans="2:12" x14ac:dyDescent="0.25">
      <c r="B21" s="76"/>
      <c r="C21" s="23" t="s">
        <v>8</v>
      </c>
      <c r="D21" s="24">
        <f t="shared" ref="D21:D34" si="1">SUM(E21:F21)</f>
        <v>1</v>
      </c>
      <c r="E21" s="25">
        <v>1</v>
      </c>
      <c r="F21" s="26">
        <v>0</v>
      </c>
      <c r="L21" s="45"/>
    </row>
    <row r="22" spans="2:12" x14ac:dyDescent="0.25">
      <c r="B22" s="76"/>
      <c r="C22" s="23" t="s">
        <v>9</v>
      </c>
      <c r="D22" s="24">
        <f t="shared" si="1"/>
        <v>2</v>
      </c>
      <c r="E22" s="25">
        <v>1</v>
      </c>
      <c r="F22" s="26">
        <v>1</v>
      </c>
      <c r="L22" s="45"/>
    </row>
    <row r="23" spans="2:12" x14ac:dyDescent="0.25">
      <c r="B23" s="78" t="s">
        <v>4</v>
      </c>
      <c r="C23" s="79"/>
      <c r="D23" s="20">
        <f t="shared" si="1"/>
        <v>0</v>
      </c>
      <c r="E23" s="20">
        <f>SUM(E24:E26)</f>
        <v>0</v>
      </c>
      <c r="F23" s="21">
        <f>SUM(F24:F26)</f>
        <v>0</v>
      </c>
      <c r="L23" s="45"/>
    </row>
    <row r="24" spans="2:12" x14ac:dyDescent="0.25">
      <c r="B24" s="76" t="s">
        <v>16</v>
      </c>
      <c r="C24" s="23" t="s">
        <v>7</v>
      </c>
      <c r="D24" s="24">
        <f t="shared" si="1"/>
        <v>0</v>
      </c>
      <c r="E24" s="25">
        <v>0</v>
      </c>
      <c r="F24" s="26">
        <v>0</v>
      </c>
      <c r="L24" s="45"/>
    </row>
    <row r="25" spans="2:12" x14ac:dyDescent="0.25">
      <c r="B25" s="76"/>
      <c r="C25" s="23" t="s">
        <v>8</v>
      </c>
      <c r="D25" s="24">
        <f t="shared" si="1"/>
        <v>0</v>
      </c>
      <c r="E25" s="25">
        <v>0</v>
      </c>
      <c r="F25" s="26">
        <v>0</v>
      </c>
      <c r="L25" s="45"/>
    </row>
    <row r="26" spans="2:12" x14ac:dyDescent="0.25">
      <c r="B26" s="76"/>
      <c r="C26" s="23" t="s">
        <v>9</v>
      </c>
      <c r="D26" s="24">
        <f t="shared" si="1"/>
        <v>0</v>
      </c>
      <c r="E26" s="25">
        <v>0</v>
      </c>
      <c r="F26" s="26">
        <v>0</v>
      </c>
      <c r="L26" s="45"/>
    </row>
    <row r="27" spans="2:12" x14ac:dyDescent="0.25">
      <c r="B27" s="78" t="s">
        <v>4</v>
      </c>
      <c r="C27" s="79"/>
      <c r="D27" s="20">
        <v>0</v>
      </c>
      <c r="E27" s="20">
        <v>0</v>
      </c>
      <c r="F27" s="21">
        <v>0</v>
      </c>
      <c r="L27" s="45"/>
    </row>
    <row r="28" spans="2:12" x14ac:dyDescent="0.25">
      <c r="B28" s="76" t="s">
        <v>17</v>
      </c>
      <c r="C28" s="23" t="s">
        <v>7</v>
      </c>
      <c r="D28" s="24">
        <v>0</v>
      </c>
      <c r="E28" s="25">
        <v>0</v>
      </c>
      <c r="F28" s="26">
        <v>0</v>
      </c>
      <c r="L28" s="45"/>
    </row>
    <row r="29" spans="2:12" x14ac:dyDescent="0.25">
      <c r="B29" s="76"/>
      <c r="C29" s="23" t="s">
        <v>8</v>
      </c>
      <c r="D29" s="24">
        <v>0</v>
      </c>
      <c r="E29" s="25">
        <v>0</v>
      </c>
      <c r="F29" s="26">
        <v>0</v>
      </c>
      <c r="L29" s="45"/>
    </row>
    <row r="30" spans="2:12" x14ac:dyDescent="0.25">
      <c r="B30" s="76"/>
      <c r="C30" s="23" t="s">
        <v>9</v>
      </c>
      <c r="D30" s="24">
        <v>0</v>
      </c>
      <c r="E30" s="25">
        <v>0</v>
      </c>
      <c r="F30" s="26">
        <v>0</v>
      </c>
      <c r="L30" s="45"/>
    </row>
    <row r="31" spans="2:12" x14ac:dyDescent="0.25">
      <c r="B31" s="78" t="s">
        <v>4</v>
      </c>
      <c r="C31" s="79"/>
      <c r="D31" s="20">
        <f t="shared" si="1"/>
        <v>0</v>
      </c>
      <c r="E31" s="20">
        <f>SUM(E32:E34)</f>
        <v>0</v>
      </c>
      <c r="F31" s="21">
        <f>SUM(F32:F34)</f>
        <v>0</v>
      </c>
      <c r="I31" s="45"/>
      <c r="J31" s="45"/>
      <c r="K31" s="45"/>
      <c r="L31" s="45"/>
    </row>
    <row r="32" spans="2:12" x14ac:dyDescent="0.25">
      <c r="B32" s="76" t="s">
        <v>19</v>
      </c>
      <c r="C32" s="23" t="s">
        <v>7</v>
      </c>
      <c r="D32" s="24">
        <f t="shared" si="1"/>
        <v>0</v>
      </c>
      <c r="E32" s="38">
        <v>0</v>
      </c>
      <c r="F32" s="26">
        <v>0</v>
      </c>
      <c r="L32" s="45"/>
    </row>
    <row r="33" spans="2:12" x14ac:dyDescent="0.25">
      <c r="B33" s="76"/>
      <c r="C33" s="23" t="s">
        <v>8</v>
      </c>
      <c r="D33" s="24">
        <f t="shared" si="1"/>
        <v>0</v>
      </c>
      <c r="E33" s="25">
        <v>0</v>
      </c>
      <c r="F33" s="26">
        <v>0</v>
      </c>
      <c r="L33" s="45"/>
    </row>
    <row r="34" spans="2:12" x14ac:dyDescent="0.25">
      <c r="B34" s="77"/>
      <c r="C34" s="28" t="s">
        <v>9</v>
      </c>
      <c r="D34" s="29">
        <f t="shared" si="1"/>
        <v>0</v>
      </c>
      <c r="E34" s="30">
        <v>0</v>
      </c>
      <c r="F34" s="31">
        <v>0</v>
      </c>
      <c r="L34" s="45"/>
    </row>
    <row r="35" spans="2:12" x14ac:dyDescent="0.25">
      <c r="B35" s="67" t="s">
        <v>10</v>
      </c>
      <c r="C35" s="67"/>
      <c r="D35" s="67"/>
      <c r="E35" s="67"/>
      <c r="F35" s="67"/>
    </row>
    <row r="37" spans="2:12" x14ac:dyDescent="0.25">
      <c r="B37" s="49"/>
      <c r="C37" s="49"/>
      <c r="D37" s="49"/>
      <c r="E37" s="49"/>
      <c r="F37" s="49"/>
    </row>
    <row r="38" spans="2:12" x14ac:dyDescent="0.25">
      <c r="B38" s="32"/>
      <c r="C38" s="32"/>
      <c r="D38" s="32"/>
      <c r="E38" s="32"/>
      <c r="F38" s="32"/>
    </row>
    <row r="39" spans="2:12" x14ac:dyDescent="0.25">
      <c r="B39" s="32"/>
      <c r="C39" s="32"/>
      <c r="D39" s="32"/>
      <c r="E39" s="32"/>
      <c r="F39" s="32"/>
    </row>
    <row r="49" spans="2:6" x14ac:dyDescent="0.25">
      <c r="B49" s="66" t="s">
        <v>21</v>
      </c>
      <c r="C49" s="66"/>
      <c r="D49" s="66"/>
      <c r="E49" s="66"/>
      <c r="F49" s="66"/>
    </row>
    <row r="56" spans="2:6" x14ac:dyDescent="0.25">
      <c r="B56" s="66"/>
      <c r="C56" s="66"/>
      <c r="D56" s="66"/>
      <c r="E56" s="66"/>
      <c r="F56" s="66"/>
    </row>
  </sheetData>
  <mergeCells count="17">
    <mergeCell ref="B35:F35"/>
    <mergeCell ref="B49:F49"/>
    <mergeCell ref="B56:F56"/>
    <mergeCell ref="B27:C27"/>
    <mergeCell ref="B28:B30"/>
    <mergeCell ref="B32:B34"/>
    <mergeCell ref="B19:C19"/>
    <mergeCell ref="B20:B22"/>
    <mergeCell ref="B23:C23"/>
    <mergeCell ref="B24:B26"/>
    <mergeCell ref="B31:C31"/>
    <mergeCell ref="B16:B18"/>
    <mergeCell ref="B9:F9"/>
    <mergeCell ref="B10:F10"/>
    <mergeCell ref="B11:F11"/>
    <mergeCell ref="B12:F12"/>
    <mergeCell ref="B15:C15"/>
  </mergeCells>
  <printOptions horizontalCentered="1"/>
  <pageMargins left="0.15748031496062992" right="0.15748031496062992" top="0.39370078740157483" bottom="0.15748031496062992" header="0.31496062992125984" footer="0.31496062992125984"/>
  <pageSetup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L56"/>
  <sheetViews>
    <sheetView showGridLines="0" view="pageBreakPreview" zoomScale="85" zoomScaleNormal="100" zoomScaleSheetLayoutView="85" workbookViewId="0">
      <selection activeCell="J18" sqref="J18"/>
    </sheetView>
  </sheetViews>
  <sheetFormatPr baseColWidth="10" defaultRowHeight="15" x14ac:dyDescent="0.25"/>
  <cols>
    <col min="1" max="1" width="3.28515625" customWidth="1"/>
    <col min="2" max="2" width="24.7109375" customWidth="1"/>
    <col min="3" max="3" width="21.28515625" customWidth="1"/>
    <col min="4" max="4" width="16.140625" customWidth="1"/>
    <col min="5" max="5" width="28" customWidth="1"/>
    <col min="6" max="6" width="28.140625" customWidth="1"/>
    <col min="7" max="7" width="4.140625" customWidth="1"/>
  </cols>
  <sheetData>
    <row r="1" spans="2:12" ht="3.75" customHeight="1" thickBot="1" x14ac:dyDescent="0.3"/>
    <row r="2" spans="2:12" x14ac:dyDescent="0.25">
      <c r="B2" s="1"/>
      <c r="C2" s="2"/>
      <c r="D2" s="2"/>
      <c r="E2" s="2"/>
      <c r="F2" s="3"/>
      <c r="G2" s="4"/>
    </row>
    <row r="3" spans="2:12" x14ac:dyDescent="0.25">
      <c r="B3" s="5"/>
      <c r="C3" s="6"/>
      <c r="D3" s="6"/>
      <c r="E3" s="6"/>
      <c r="F3" s="7"/>
      <c r="G3" s="4"/>
    </row>
    <row r="4" spans="2:12" x14ac:dyDescent="0.25">
      <c r="B4" s="5"/>
      <c r="C4" s="6"/>
      <c r="D4" s="6"/>
      <c r="E4" s="6"/>
      <c r="F4" s="7"/>
      <c r="G4" s="4"/>
    </row>
    <row r="5" spans="2:12" x14ac:dyDescent="0.25">
      <c r="B5" s="5"/>
      <c r="C5" s="6"/>
      <c r="D5" s="6"/>
      <c r="E5" s="6"/>
      <c r="F5" s="7"/>
      <c r="G5" s="4"/>
    </row>
    <row r="6" spans="2:12" x14ac:dyDescent="0.25">
      <c r="B6" s="5"/>
      <c r="C6" s="6"/>
      <c r="D6" s="6"/>
      <c r="E6" s="6"/>
      <c r="F6" s="7"/>
      <c r="G6" s="4"/>
    </row>
    <row r="7" spans="2:12" ht="15.75" thickBot="1" x14ac:dyDescent="0.3">
      <c r="B7" s="8"/>
      <c r="C7" s="9"/>
      <c r="D7" s="9"/>
      <c r="E7" s="9"/>
      <c r="F7" s="10"/>
      <c r="G7" s="4"/>
    </row>
    <row r="8" spans="2:12" ht="5.25" customHeight="1" x14ac:dyDescent="0.25">
      <c r="B8" s="11"/>
      <c r="C8" s="12"/>
      <c r="D8" s="12"/>
      <c r="E8" s="12"/>
      <c r="F8" s="13"/>
    </row>
    <row r="9" spans="2:12" ht="15.75" x14ac:dyDescent="0.25">
      <c r="B9" s="68" t="s">
        <v>0</v>
      </c>
      <c r="C9" s="69"/>
      <c r="D9" s="69"/>
      <c r="E9" s="69"/>
      <c r="F9" s="70"/>
    </row>
    <row r="10" spans="2:12" ht="15" customHeight="1" x14ac:dyDescent="0.25">
      <c r="B10" s="71" t="s">
        <v>1</v>
      </c>
      <c r="C10" s="72"/>
      <c r="D10" s="72"/>
      <c r="E10" s="72"/>
      <c r="F10" s="73"/>
    </row>
    <row r="11" spans="2:12" ht="15" customHeight="1" x14ac:dyDescent="0.25">
      <c r="B11" s="71" t="s">
        <v>11</v>
      </c>
      <c r="C11" s="72"/>
      <c r="D11" s="72"/>
      <c r="E11" s="72"/>
      <c r="F11" s="73"/>
    </row>
    <row r="12" spans="2:12" ht="15" customHeight="1" x14ac:dyDescent="0.25">
      <c r="B12" s="71" t="s">
        <v>26</v>
      </c>
      <c r="C12" s="72"/>
      <c r="D12" s="72"/>
      <c r="E12" s="72"/>
      <c r="F12" s="73"/>
    </row>
    <row r="13" spans="2:12" ht="7.5" customHeight="1" x14ac:dyDescent="0.25">
      <c r="B13" s="14"/>
      <c r="C13" s="15"/>
      <c r="D13" s="15"/>
      <c r="E13" s="15"/>
      <c r="F13" s="16"/>
    </row>
    <row r="14" spans="2:12" ht="15.75" x14ac:dyDescent="0.25">
      <c r="B14" s="17" t="s">
        <v>2</v>
      </c>
      <c r="C14" s="18" t="s">
        <v>3</v>
      </c>
      <c r="D14" s="18" t="s">
        <v>4</v>
      </c>
      <c r="E14" s="18" t="s">
        <v>5</v>
      </c>
      <c r="F14" s="19" t="s">
        <v>6</v>
      </c>
    </row>
    <row r="15" spans="2:12" x14ac:dyDescent="0.25">
      <c r="B15" s="74" t="s">
        <v>4</v>
      </c>
      <c r="C15" s="75"/>
      <c r="D15" s="20">
        <f t="shared" ref="D15:D20" si="0">SUM(E15:F15)</f>
        <v>37</v>
      </c>
      <c r="E15" s="20">
        <f>E19+E23+E27+E31</f>
        <v>20</v>
      </c>
      <c r="F15" s="20">
        <f t="shared" ref="F15" si="1">F19+F23+F27+F31</f>
        <v>17</v>
      </c>
      <c r="G15" s="22"/>
      <c r="H15" s="45"/>
      <c r="I15" s="45"/>
      <c r="J15" s="45"/>
      <c r="K15" s="45"/>
      <c r="L15" s="45"/>
    </row>
    <row r="16" spans="2:12" ht="15" customHeight="1" x14ac:dyDescent="0.25">
      <c r="B16" s="80" t="s">
        <v>14</v>
      </c>
      <c r="C16" s="43" t="s">
        <v>7</v>
      </c>
      <c r="D16" s="40">
        <f t="shared" si="0"/>
        <v>5</v>
      </c>
      <c r="E16" s="41">
        <f>E20+E24+E28+E32</f>
        <v>4</v>
      </c>
      <c r="F16" s="41">
        <f>F20+F24+F28+F32</f>
        <v>1</v>
      </c>
      <c r="G16" s="27"/>
      <c r="H16" s="45"/>
      <c r="I16" s="45"/>
      <c r="J16" s="45"/>
      <c r="K16" s="45"/>
      <c r="L16" s="45"/>
    </row>
    <row r="17" spans="2:12" x14ac:dyDescent="0.25">
      <c r="B17" s="80"/>
      <c r="C17" s="43" t="s">
        <v>8</v>
      </c>
      <c r="D17" s="40">
        <f t="shared" si="0"/>
        <v>24</v>
      </c>
      <c r="E17" s="41">
        <f>E21+E25+E29+E33</f>
        <v>12</v>
      </c>
      <c r="F17" s="41">
        <f t="shared" ref="F17:F18" si="2">F21+F25+F29+F33</f>
        <v>12</v>
      </c>
      <c r="G17" s="27"/>
      <c r="H17" s="45"/>
      <c r="I17" s="45"/>
      <c r="J17" s="45"/>
      <c r="K17" s="45"/>
      <c r="L17" s="45"/>
    </row>
    <row r="18" spans="2:12" x14ac:dyDescent="0.25">
      <c r="B18" s="80"/>
      <c r="C18" s="43" t="s">
        <v>9</v>
      </c>
      <c r="D18" s="40">
        <f t="shared" si="0"/>
        <v>8</v>
      </c>
      <c r="E18" s="41">
        <f>E22+E26+E30+E34</f>
        <v>4</v>
      </c>
      <c r="F18" s="41">
        <f t="shared" si="2"/>
        <v>4</v>
      </c>
      <c r="G18" s="27"/>
      <c r="I18" s="45"/>
      <c r="J18" s="45"/>
      <c r="K18" s="45"/>
      <c r="L18" s="45"/>
    </row>
    <row r="19" spans="2:12" x14ac:dyDescent="0.25">
      <c r="B19" s="78" t="s">
        <v>4</v>
      </c>
      <c r="C19" s="79"/>
      <c r="D19" s="20">
        <f t="shared" si="0"/>
        <v>9</v>
      </c>
      <c r="E19" s="20">
        <f>SUM(E20:E22)</f>
        <v>7</v>
      </c>
      <c r="F19" s="21">
        <f>SUM(F20:F22)</f>
        <v>2</v>
      </c>
      <c r="G19" s="39"/>
      <c r="I19" s="45"/>
      <c r="J19" s="45"/>
      <c r="K19" s="45"/>
      <c r="L19" s="45"/>
    </row>
    <row r="20" spans="2:12" x14ac:dyDescent="0.25">
      <c r="B20" s="76" t="s">
        <v>13</v>
      </c>
      <c r="C20" s="23" t="s">
        <v>7</v>
      </c>
      <c r="D20" s="24">
        <f t="shared" si="0"/>
        <v>0</v>
      </c>
      <c r="E20" s="25">
        <v>0</v>
      </c>
      <c r="F20" s="26">
        <v>0</v>
      </c>
      <c r="G20" s="39"/>
      <c r="L20" s="45"/>
    </row>
    <row r="21" spans="2:12" x14ac:dyDescent="0.25">
      <c r="B21" s="76"/>
      <c r="C21" s="23" t="s">
        <v>8</v>
      </c>
      <c r="D21" s="24">
        <f t="shared" ref="D21:D34" si="3">SUM(E21:F21)</f>
        <v>9</v>
      </c>
      <c r="E21" s="25">
        <v>7</v>
      </c>
      <c r="F21" s="26">
        <v>2</v>
      </c>
      <c r="L21" s="45"/>
    </row>
    <row r="22" spans="2:12" x14ac:dyDescent="0.25">
      <c r="B22" s="76"/>
      <c r="C22" s="23" t="s">
        <v>9</v>
      </c>
      <c r="D22" s="24">
        <f t="shared" si="3"/>
        <v>0</v>
      </c>
      <c r="E22" s="25">
        <v>0</v>
      </c>
      <c r="F22" s="26">
        <v>0</v>
      </c>
      <c r="L22" s="45"/>
    </row>
    <row r="23" spans="2:12" x14ac:dyDescent="0.25">
      <c r="B23" s="78" t="s">
        <v>4</v>
      </c>
      <c r="C23" s="79"/>
      <c r="D23" s="20">
        <f t="shared" si="3"/>
        <v>8</v>
      </c>
      <c r="E23" s="20">
        <f>SUM(E24:E26)</f>
        <v>3</v>
      </c>
      <c r="F23" s="21">
        <f>SUM(F24:F26)</f>
        <v>5</v>
      </c>
      <c r="L23" s="45"/>
    </row>
    <row r="24" spans="2:12" x14ac:dyDescent="0.25">
      <c r="B24" s="76" t="s">
        <v>16</v>
      </c>
      <c r="C24" s="23" t="s">
        <v>7</v>
      </c>
      <c r="D24" s="24">
        <f t="shared" si="3"/>
        <v>2</v>
      </c>
      <c r="E24" s="25">
        <v>1</v>
      </c>
      <c r="F24" s="26">
        <v>1</v>
      </c>
      <c r="L24" s="45"/>
    </row>
    <row r="25" spans="2:12" x14ac:dyDescent="0.25">
      <c r="B25" s="76"/>
      <c r="C25" s="23" t="s">
        <v>8</v>
      </c>
      <c r="D25" s="24">
        <f t="shared" si="3"/>
        <v>5</v>
      </c>
      <c r="E25" s="25">
        <v>2</v>
      </c>
      <c r="F25" s="26">
        <v>3</v>
      </c>
      <c r="L25" s="45"/>
    </row>
    <row r="26" spans="2:12" x14ac:dyDescent="0.25">
      <c r="B26" s="76"/>
      <c r="C26" s="23" t="s">
        <v>9</v>
      </c>
      <c r="D26" s="24">
        <f t="shared" si="3"/>
        <v>1</v>
      </c>
      <c r="E26" s="25">
        <v>0</v>
      </c>
      <c r="F26" s="26">
        <v>1</v>
      </c>
      <c r="L26" s="45"/>
    </row>
    <row r="27" spans="2:12" x14ac:dyDescent="0.25">
      <c r="B27" s="78" t="s">
        <v>4</v>
      </c>
      <c r="C27" s="79"/>
      <c r="D27" s="20">
        <f t="shared" si="3"/>
        <v>8</v>
      </c>
      <c r="E27" s="20">
        <f>SUM(E28:E30)</f>
        <v>3</v>
      </c>
      <c r="F27" s="21">
        <f>SUM(F28:F30)</f>
        <v>5</v>
      </c>
      <c r="L27" s="45"/>
    </row>
    <row r="28" spans="2:12" x14ac:dyDescent="0.25">
      <c r="B28" s="76" t="s">
        <v>17</v>
      </c>
      <c r="C28" s="23" t="s">
        <v>7</v>
      </c>
      <c r="D28" s="24">
        <f t="shared" si="3"/>
        <v>1</v>
      </c>
      <c r="E28" s="25">
        <v>1</v>
      </c>
      <c r="F28" s="26">
        <v>0</v>
      </c>
      <c r="L28" s="45"/>
    </row>
    <row r="29" spans="2:12" x14ac:dyDescent="0.25">
      <c r="B29" s="76"/>
      <c r="C29" s="23" t="s">
        <v>8</v>
      </c>
      <c r="D29" s="24">
        <f t="shared" si="3"/>
        <v>4</v>
      </c>
      <c r="E29" s="25">
        <v>0</v>
      </c>
      <c r="F29" s="26">
        <v>4</v>
      </c>
      <c r="L29" s="45"/>
    </row>
    <row r="30" spans="2:12" x14ac:dyDescent="0.25">
      <c r="B30" s="76"/>
      <c r="C30" s="23" t="s">
        <v>9</v>
      </c>
      <c r="D30" s="24">
        <f t="shared" si="3"/>
        <v>3</v>
      </c>
      <c r="E30" s="25">
        <v>2</v>
      </c>
      <c r="F30" s="26">
        <v>1</v>
      </c>
      <c r="L30" s="45"/>
    </row>
    <row r="31" spans="2:12" x14ac:dyDescent="0.25">
      <c r="B31" s="78" t="s">
        <v>4</v>
      </c>
      <c r="C31" s="79"/>
      <c r="D31" s="20">
        <f t="shared" si="3"/>
        <v>12</v>
      </c>
      <c r="E31" s="20">
        <f>SUM(E32:E34)</f>
        <v>7</v>
      </c>
      <c r="F31" s="21">
        <f>SUM(F32:F34)</f>
        <v>5</v>
      </c>
      <c r="I31" s="45"/>
      <c r="J31" s="45"/>
      <c r="K31" s="45"/>
      <c r="L31" s="45"/>
    </row>
    <row r="32" spans="2:12" x14ac:dyDescent="0.25">
      <c r="B32" s="76" t="s">
        <v>19</v>
      </c>
      <c r="C32" s="23" t="s">
        <v>7</v>
      </c>
      <c r="D32" s="24">
        <f t="shared" si="3"/>
        <v>2</v>
      </c>
      <c r="E32" s="38">
        <v>2</v>
      </c>
      <c r="F32" s="26">
        <v>0</v>
      </c>
      <c r="L32" s="45"/>
    </row>
    <row r="33" spans="2:12" x14ac:dyDescent="0.25">
      <c r="B33" s="76"/>
      <c r="C33" s="23" t="s">
        <v>8</v>
      </c>
      <c r="D33" s="24">
        <f t="shared" si="3"/>
        <v>6</v>
      </c>
      <c r="E33" s="25">
        <v>3</v>
      </c>
      <c r="F33" s="26">
        <v>3</v>
      </c>
      <c r="L33" s="45"/>
    </row>
    <row r="34" spans="2:12" x14ac:dyDescent="0.25">
      <c r="B34" s="77"/>
      <c r="C34" s="28" t="s">
        <v>9</v>
      </c>
      <c r="D34" s="29">
        <f t="shared" si="3"/>
        <v>4</v>
      </c>
      <c r="E34" s="30">
        <v>2</v>
      </c>
      <c r="F34" s="31">
        <v>2</v>
      </c>
      <c r="L34" s="45"/>
    </row>
    <row r="35" spans="2:12" x14ac:dyDescent="0.25">
      <c r="B35" s="67" t="s">
        <v>22</v>
      </c>
      <c r="C35" s="67"/>
      <c r="D35" s="67"/>
      <c r="E35" s="67"/>
      <c r="F35" s="67"/>
    </row>
    <row r="37" spans="2:12" x14ac:dyDescent="0.25">
      <c r="B37" s="50"/>
      <c r="C37" s="50"/>
      <c r="D37" s="50"/>
      <c r="E37" s="50"/>
      <c r="F37" s="50"/>
    </row>
    <row r="38" spans="2:12" x14ac:dyDescent="0.25">
      <c r="B38" s="32"/>
      <c r="C38" s="32"/>
      <c r="D38" s="32"/>
      <c r="E38" s="32"/>
      <c r="F38" s="32"/>
    </row>
    <row r="39" spans="2:12" x14ac:dyDescent="0.25">
      <c r="B39" s="32"/>
      <c r="C39" s="32"/>
      <c r="D39" s="32"/>
      <c r="E39" s="32"/>
      <c r="F39" s="32"/>
    </row>
    <row r="49" spans="2:6" x14ac:dyDescent="0.25">
      <c r="B49" s="66" t="s">
        <v>23</v>
      </c>
      <c r="C49" s="66"/>
      <c r="D49" s="66"/>
      <c r="E49" s="66"/>
      <c r="F49" s="66"/>
    </row>
    <row r="56" spans="2:6" x14ac:dyDescent="0.25">
      <c r="B56" s="66"/>
      <c r="C56" s="66"/>
      <c r="D56" s="66"/>
      <c r="E56" s="66"/>
      <c r="F56" s="66"/>
    </row>
  </sheetData>
  <mergeCells count="17">
    <mergeCell ref="B31:C31"/>
    <mergeCell ref="B32:B34"/>
    <mergeCell ref="B35:F35"/>
    <mergeCell ref="B49:F49"/>
    <mergeCell ref="B56:F56"/>
    <mergeCell ref="B28:B30"/>
    <mergeCell ref="B9:F9"/>
    <mergeCell ref="B10:F10"/>
    <mergeCell ref="B11:F11"/>
    <mergeCell ref="B12:F12"/>
    <mergeCell ref="B15:C15"/>
    <mergeCell ref="B16:B18"/>
    <mergeCell ref="B19:C19"/>
    <mergeCell ref="B20:B22"/>
    <mergeCell ref="B23:C23"/>
    <mergeCell ref="B24:B26"/>
    <mergeCell ref="B27:C27"/>
  </mergeCells>
  <printOptions horizontalCentered="1"/>
  <pageMargins left="0.15748031496062992" right="0.15748031496062992" top="0.39370078740157483" bottom="0.15748031496062992" header="0.31496062992125984" footer="0.31496062992125984"/>
  <pageSetup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L56"/>
  <sheetViews>
    <sheetView showGridLines="0" view="pageBreakPreview" zoomScale="85" zoomScaleNormal="100" zoomScaleSheetLayoutView="85" workbookViewId="0">
      <selection activeCell="H26" sqref="H26"/>
    </sheetView>
  </sheetViews>
  <sheetFormatPr baseColWidth="10" defaultRowHeight="15" x14ac:dyDescent="0.25"/>
  <cols>
    <col min="1" max="1" width="3.28515625" customWidth="1"/>
    <col min="2" max="2" width="24.7109375" customWidth="1"/>
    <col min="3" max="3" width="21.28515625" customWidth="1"/>
    <col min="4" max="4" width="16.140625" customWidth="1"/>
    <col min="5" max="5" width="28" customWidth="1"/>
    <col min="6" max="6" width="28.140625" customWidth="1"/>
    <col min="7" max="7" width="4.140625" customWidth="1"/>
  </cols>
  <sheetData>
    <row r="1" spans="2:12" ht="3.75" customHeight="1" thickBot="1" x14ac:dyDescent="0.3"/>
    <row r="2" spans="2:12" x14ac:dyDescent="0.25">
      <c r="B2" s="1"/>
      <c r="C2" s="2"/>
      <c r="D2" s="2"/>
      <c r="E2" s="2"/>
      <c r="F2" s="3"/>
      <c r="G2" s="4"/>
    </row>
    <row r="3" spans="2:12" x14ac:dyDescent="0.25">
      <c r="B3" s="5"/>
      <c r="C3" s="6"/>
      <c r="D3" s="6"/>
      <c r="E3" s="6"/>
      <c r="F3" s="7"/>
      <c r="G3" s="4"/>
    </row>
    <row r="4" spans="2:12" x14ac:dyDescent="0.25">
      <c r="B4" s="5"/>
      <c r="C4" s="6"/>
      <c r="D4" s="6"/>
      <c r="E4" s="6"/>
      <c r="F4" s="7"/>
      <c r="G4" s="4"/>
    </row>
    <row r="5" spans="2:12" x14ac:dyDescent="0.25">
      <c r="B5" s="5"/>
      <c r="C5" s="6"/>
      <c r="D5" s="6"/>
      <c r="E5" s="6"/>
      <c r="F5" s="7"/>
      <c r="G5" s="4"/>
    </row>
    <row r="6" spans="2:12" x14ac:dyDescent="0.25">
      <c r="B6" s="5"/>
      <c r="C6" s="6"/>
      <c r="D6" s="6"/>
      <c r="E6" s="6"/>
      <c r="F6" s="7"/>
      <c r="G6" s="4"/>
    </row>
    <row r="7" spans="2:12" ht="15.75" thickBot="1" x14ac:dyDescent="0.3">
      <c r="B7" s="8"/>
      <c r="C7" s="9"/>
      <c r="D7" s="9"/>
      <c r="E7" s="9"/>
      <c r="F7" s="10"/>
      <c r="G7" s="4"/>
    </row>
    <row r="8" spans="2:12" ht="5.25" customHeight="1" x14ac:dyDescent="0.25">
      <c r="B8" s="11"/>
      <c r="C8" s="12"/>
      <c r="D8" s="12"/>
      <c r="E8" s="12"/>
      <c r="F8" s="13"/>
    </row>
    <row r="9" spans="2:12" ht="15.75" x14ac:dyDescent="0.25">
      <c r="B9" s="68" t="s">
        <v>0</v>
      </c>
      <c r="C9" s="69"/>
      <c r="D9" s="69"/>
      <c r="E9" s="69"/>
      <c r="F9" s="70"/>
    </row>
    <row r="10" spans="2:12" ht="15" customHeight="1" x14ac:dyDescent="0.25">
      <c r="B10" s="71" t="s">
        <v>1</v>
      </c>
      <c r="C10" s="72"/>
      <c r="D10" s="72"/>
      <c r="E10" s="72"/>
      <c r="F10" s="73"/>
    </row>
    <row r="11" spans="2:12" ht="15" customHeight="1" x14ac:dyDescent="0.25">
      <c r="B11" s="71" t="s">
        <v>11</v>
      </c>
      <c r="C11" s="72"/>
      <c r="D11" s="72"/>
      <c r="E11" s="72"/>
      <c r="F11" s="73"/>
    </row>
    <row r="12" spans="2:12" ht="15" customHeight="1" x14ac:dyDescent="0.25">
      <c r="B12" s="71" t="s">
        <v>25</v>
      </c>
      <c r="C12" s="72"/>
      <c r="D12" s="72"/>
      <c r="E12" s="72"/>
      <c r="F12" s="73"/>
    </row>
    <row r="13" spans="2:12" ht="7.5" customHeight="1" x14ac:dyDescent="0.25">
      <c r="B13" s="14"/>
      <c r="C13" s="15"/>
      <c r="D13" s="15"/>
      <c r="E13" s="15"/>
      <c r="F13" s="16"/>
    </row>
    <row r="14" spans="2:12" ht="15.75" x14ac:dyDescent="0.25">
      <c r="B14" s="17" t="s">
        <v>2</v>
      </c>
      <c r="C14" s="18" t="s">
        <v>3</v>
      </c>
      <c r="D14" s="18" t="s">
        <v>4</v>
      </c>
      <c r="E14" s="18" t="s">
        <v>5</v>
      </c>
      <c r="F14" s="19" t="s">
        <v>6</v>
      </c>
    </row>
    <row r="15" spans="2:12" x14ac:dyDescent="0.25">
      <c r="B15" s="74" t="s">
        <v>4</v>
      </c>
      <c r="C15" s="75"/>
      <c r="D15" s="20">
        <f t="shared" ref="D15:D34" si="0">SUM(E15:F15)</f>
        <v>29</v>
      </c>
      <c r="E15" s="20">
        <f>E19+E23+E27+E31</f>
        <v>15</v>
      </c>
      <c r="F15" s="20">
        <f t="shared" ref="F15" si="1">F19+F23+F27+F31</f>
        <v>14</v>
      </c>
      <c r="G15" s="22"/>
      <c r="H15" s="45"/>
      <c r="I15" s="45"/>
      <c r="J15" s="45"/>
      <c r="K15" s="45"/>
      <c r="L15" s="45"/>
    </row>
    <row r="16" spans="2:12" ht="15" customHeight="1" x14ac:dyDescent="0.25">
      <c r="B16" s="80" t="s">
        <v>14</v>
      </c>
      <c r="C16" s="43" t="s">
        <v>7</v>
      </c>
      <c r="D16" s="40">
        <f t="shared" si="0"/>
        <v>3</v>
      </c>
      <c r="E16" s="41">
        <f>E20+E24+E28+E32</f>
        <v>2</v>
      </c>
      <c r="F16" s="41">
        <f>F20+F24+F28+F32</f>
        <v>1</v>
      </c>
      <c r="G16" s="27"/>
      <c r="H16" s="45"/>
      <c r="I16" s="45"/>
      <c r="J16" s="45"/>
      <c r="K16" s="45"/>
      <c r="L16" s="45"/>
    </row>
    <row r="17" spans="2:12" x14ac:dyDescent="0.25">
      <c r="B17" s="80"/>
      <c r="C17" s="43" t="s">
        <v>8</v>
      </c>
      <c r="D17" s="40">
        <f t="shared" si="0"/>
        <v>23</v>
      </c>
      <c r="E17" s="41">
        <f>E21+E25+E29+E33</f>
        <v>13</v>
      </c>
      <c r="F17" s="41">
        <f t="shared" ref="F17:F18" si="2">F21+F25+F29+F33</f>
        <v>10</v>
      </c>
      <c r="G17" s="27"/>
      <c r="H17" s="45"/>
      <c r="I17" s="45"/>
      <c r="J17" s="45"/>
      <c r="K17" s="45"/>
      <c r="L17" s="45"/>
    </row>
    <row r="18" spans="2:12" x14ac:dyDescent="0.25">
      <c r="B18" s="80"/>
      <c r="C18" s="43" t="s">
        <v>9</v>
      </c>
      <c r="D18" s="40">
        <f t="shared" si="0"/>
        <v>3</v>
      </c>
      <c r="E18" s="41">
        <f>E22+E26+E30+E34</f>
        <v>0</v>
      </c>
      <c r="F18" s="41">
        <f t="shared" si="2"/>
        <v>3</v>
      </c>
      <c r="G18" s="27"/>
      <c r="H18" s="45"/>
      <c r="I18" s="45"/>
      <c r="J18" s="45"/>
      <c r="K18" s="45"/>
      <c r="L18" s="45"/>
    </row>
    <row r="19" spans="2:12" x14ac:dyDescent="0.25">
      <c r="B19" s="78" t="s">
        <v>4</v>
      </c>
      <c r="C19" s="79"/>
      <c r="D19" s="20">
        <f t="shared" si="0"/>
        <v>6</v>
      </c>
      <c r="E19" s="20">
        <v>3</v>
      </c>
      <c r="F19" s="21">
        <v>3</v>
      </c>
      <c r="G19" s="39"/>
      <c r="I19" s="45"/>
      <c r="J19" s="45"/>
      <c r="K19" s="45"/>
      <c r="L19" s="45"/>
    </row>
    <row r="20" spans="2:12" x14ac:dyDescent="0.25">
      <c r="B20" s="76" t="s">
        <v>13</v>
      </c>
      <c r="C20" s="23" t="s">
        <v>7</v>
      </c>
      <c r="D20" s="24">
        <f t="shared" si="0"/>
        <v>0</v>
      </c>
      <c r="E20" s="25">
        <v>0</v>
      </c>
      <c r="F20" s="26">
        <v>0</v>
      </c>
      <c r="G20" s="39"/>
      <c r="K20" s="45"/>
      <c r="L20" s="45"/>
    </row>
    <row r="21" spans="2:12" x14ac:dyDescent="0.25">
      <c r="B21" s="76"/>
      <c r="C21" s="23" t="s">
        <v>8</v>
      </c>
      <c r="D21" s="24">
        <f t="shared" si="0"/>
        <v>5</v>
      </c>
      <c r="E21" s="25">
        <v>3</v>
      </c>
      <c r="F21" s="26">
        <v>2</v>
      </c>
      <c r="K21" s="45"/>
      <c r="L21" s="45"/>
    </row>
    <row r="22" spans="2:12" x14ac:dyDescent="0.25">
      <c r="B22" s="76"/>
      <c r="C22" s="23" t="s">
        <v>9</v>
      </c>
      <c r="D22" s="24">
        <f t="shared" si="0"/>
        <v>1</v>
      </c>
      <c r="E22" s="25">
        <v>0</v>
      </c>
      <c r="F22" s="26">
        <v>1</v>
      </c>
      <c r="K22" s="45"/>
      <c r="L22" s="45"/>
    </row>
    <row r="23" spans="2:12" x14ac:dyDescent="0.25">
      <c r="B23" s="78" t="s">
        <v>4</v>
      </c>
      <c r="C23" s="79"/>
      <c r="D23" s="20">
        <f t="shared" si="0"/>
        <v>6</v>
      </c>
      <c r="E23" s="20">
        <v>3</v>
      </c>
      <c r="F23" s="21">
        <v>3</v>
      </c>
      <c r="K23" s="45"/>
      <c r="L23" s="45"/>
    </row>
    <row r="24" spans="2:12" x14ac:dyDescent="0.25">
      <c r="B24" s="76" t="s">
        <v>16</v>
      </c>
      <c r="C24" s="23" t="s">
        <v>7</v>
      </c>
      <c r="D24" s="24">
        <f t="shared" si="0"/>
        <v>0</v>
      </c>
      <c r="E24" s="25">
        <v>0</v>
      </c>
      <c r="F24" s="26">
        <v>0</v>
      </c>
      <c r="K24" s="45"/>
      <c r="L24" s="45"/>
    </row>
    <row r="25" spans="2:12" x14ac:dyDescent="0.25">
      <c r="B25" s="76"/>
      <c r="C25" s="23" t="s">
        <v>8</v>
      </c>
      <c r="D25" s="24">
        <f t="shared" si="0"/>
        <v>6</v>
      </c>
      <c r="E25" s="25">
        <v>3</v>
      </c>
      <c r="F25" s="26">
        <v>3</v>
      </c>
      <c r="K25" s="45"/>
      <c r="L25" s="45"/>
    </row>
    <row r="26" spans="2:12" x14ac:dyDescent="0.25">
      <c r="B26" s="76"/>
      <c r="C26" s="23" t="s">
        <v>9</v>
      </c>
      <c r="D26" s="24">
        <f t="shared" si="0"/>
        <v>0</v>
      </c>
      <c r="E26" s="25">
        <v>0</v>
      </c>
      <c r="F26" s="26">
        <v>0</v>
      </c>
      <c r="K26" s="45"/>
      <c r="L26" s="45"/>
    </row>
    <row r="27" spans="2:12" x14ac:dyDescent="0.25">
      <c r="B27" s="78" t="s">
        <v>4</v>
      </c>
      <c r="C27" s="79"/>
      <c r="D27" s="20">
        <f t="shared" si="0"/>
        <v>11</v>
      </c>
      <c r="E27" s="20">
        <v>7</v>
      </c>
      <c r="F27" s="21">
        <v>4</v>
      </c>
      <c r="K27" s="45"/>
      <c r="L27" s="45"/>
    </row>
    <row r="28" spans="2:12" x14ac:dyDescent="0.25">
      <c r="B28" s="76" t="s">
        <v>17</v>
      </c>
      <c r="C28" s="23" t="s">
        <v>7</v>
      </c>
      <c r="D28" s="24">
        <f t="shared" si="0"/>
        <v>1</v>
      </c>
      <c r="E28" s="25">
        <v>0</v>
      </c>
      <c r="F28" s="26">
        <v>1</v>
      </c>
      <c r="K28" s="45"/>
      <c r="L28" s="45"/>
    </row>
    <row r="29" spans="2:12" x14ac:dyDescent="0.25">
      <c r="B29" s="76"/>
      <c r="C29" s="23" t="s">
        <v>8</v>
      </c>
      <c r="D29" s="24">
        <f t="shared" si="0"/>
        <v>9</v>
      </c>
      <c r="E29" s="25">
        <v>7</v>
      </c>
      <c r="F29" s="26">
        <v>2</v>
      </c>
      <c r="K29" s="45"/>
      <c r="L29" s="45"/>
    </row>
    <row r="30" spans="2:12" x14ac:dyDescent="0.25">
      <c r="B30" s="76"/>
      <c r="C30" s="23" t="s">
        <v>9</v>
      </c>
      <c r="D30" s="24">
        <f t="shared" si="0"/>
        <v>1</v>
      </c>
      <c r="E30" s="25">
        <v>0</v>
      </c>
      <c r="F30" s="26">
        <v>1</v>
      </c>
      <c r="K30" s="45"/>
      <c r="L30" s="45"/>
    </row>
    <row r="31" spans="2:12" x14ac:dyDescent="0.25">
      <c r="B31" s="78" t="s">
        <v>4</v>
      </c>
      <c r="C31" s="79"/>
      <c r="D31" s="20">
        <f t="shared" si="0"/>
        <v>6</v>
      </c>
      <c r="E31" s="20">
        <v>2</v>
      </c>
      <c r="F31" s="21">
        <v>4</v>
      </c>
      <c r="I31" s="45"/>
      <c r="J31" s="45"/>
      <c r="K31" s="45"/>
      <c r="L31" s="45"/>
    </row>
    <row r="32" spans="2:12" x14ac:dyDescent="0.25">
      <c r="B32" s="76" t="s">
        <v>19</v>
      </c>
      <c r="C32" s="23" t="s">
        <v>7</v>
      </c>
      <c r="D32" s="24">
        <f t="shared" si="0"/>
        <v>2</v>
      </c>
      <c r="E32" s="38">
        <v>2</v>
      </c>
      <c r="F32" s="26">
        <v>0</v>
      </c>
      <c r="K32" s="45"/>
      <c r="L32" s="45"/>
    </row>
    <row r="33" spans="2:12" x14ac:dyDescent="0.25">
      <c r="B33" s="76"/>
      <c r="C33" s="23" t="s">
        <v>8</v>
      </c>
      <c r="D33" s="24">
        <f t="shared" si="0"/>
        <v>3</v>
      </c>
      <c r="E33" s="25">
        <v>0</v>
      </c>
      <c r="F33" s="26">
        <v>3</v>
      </c>
      <c r="K33" s="45"/>
      <c r="L33" s="45"/>
    </row>
    <row r="34" spans="2:12" x14ac:dyDescent="0.25">
      <c r="B34" s="77"/>
      <c r="C34" s="28" t="s">
        <v>9</v>
      </c>
      <c r="D34" s="29">
        <f t="shared" si="0"/>
        <v>1</v>
      </c>
      <c r="E34" s="30">
        <v>0</v>
      </c>
      <c r="F34" s="31">
        <v>1</v>
      </c>
      <c r="K34" s="45"/>
      <c r="L34" s="45"/>
    </row>
    <row r="35" spans="2:12" x14ac:dyDescent="0.25">
      <c r="B35" s="67" t="s">
        <v>22</v>
      </c>
      <c r="C35" s="67"/>
      <c r="D35" s="67"/>
      <c r="E35" s="67"/>
      <c r="F35" s="67"/>
    </row>
    <row r="37" spans="2:12" x14ac:dyDescent="0.25">
      <c r="B37" s="51"/>
      <c r="C37" s="51"/>
      <c r="D37" s="51"/>
      <c r="E37" s="51"/>
      <c r="F37" s="51"/>
    </row>
    <row r="38" spans="2:12" x14ac:dyDescent="0.25">
      <c r="B38" s="32"/>
      <c r="C38" s="32"/>
      <c r="D38" s="32"/>
      <c r="E38" s="32"/>
      <c r="F38" s="32"/>
    </row>
    <row r="39" spans="2:12" x14ac:dyDescent="0.25">
      <c r="B39" s="32"/>
      <c r="C39" s="32"/>
      <c r="D39" s="32"/>
      <c r="E39" s="32"/>
      <c r="F39" s="32"/>
    </row>
    <row r="49" spans="2:6" x14ac:dyDescent="0.25">
      <c r="B49" s="66" t="s">
        <v>23</v>
      </c>
      <c r="C49" s="66"/>
      <c r="D49" s="66"/>
      <c r="E49" s="66"/>
      <c r="F49" s="66"/>
    </row>
    <row r="56" spans="2:6" x14ac:dyDescent="0.25">
      <c r="B56" s="66"/>
      <c r="C56" s="66"/>
      <c r="D56" s="66"/>
      <c r="E56" s="66"/>
      <c r="F56" s="66"/>
    </row>
  </sheetData>
  <mergeCells count="17">
    <mergeCell ref="B28:B30"/>
    <mergeCell ref="B9:F9"/>
    <mergeCell ref="B10:F10"/>
    <mergeCell ref="B11:F11"/>
    <mergeCell ref="B12:F12"/>
    <mergeCell ref="B15:C15"/>
    <mergeCell ref="B16:B18"/>
    <mergeCell ref="B19:C19"/>
    <mergeCell ref="B20:B22"/>
    <mergeCell ref="B23:C23"/>
    <mergeCell ref="B24:B26"/>
    <mergeCell ref="B27:C27"/>
    <mergeCell ref="B31:C31"/>
    <mergeCell ref="B32:B34"/>
    <mergeCell ref="B35:F35"/>
    <mergeCell ref="B49:F49"/>
    <mergeCell ref="B56:F56"/>
  </mergeCells>
  <printOptions horizontalCentered="1"/>
  <pageMargins left="0.15748031496062992" right="0.15748031496062992" top="0.39370078740157483" bottom="0.15748031496062992" header="0.31496062992125984" footer="0.31496062992125984"/>
  <pageSetup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9CF1-7542-4070-A942-3EB1EC4095D0}">
  <dimension ref="B1:L54"/>
  <sheetViews>
    <sheetView showGridLines="0" view="pageBreakPreview" topLeftCell="A4" zoomScale="85" zoomScaleNormal="100" zoomScaleSheetLayoutView="85" workbookViewId="0">
      <selection activeCell="B11" sqref="B11:F11"/>
    </sheetView>
  </sheetViews>
  <sheetFormatPr baseColWidth="10" defaultRowHeight="15" x14ac:dyDescent="0.25"/>
  <cols>
    <col min="1" max="1" width="3.28515625" customWidth="1"/>
    <col min="2" max="2" width="24.7109375" customWidth="1"/>
    <col min="3" max="3" width="21.28515625" customWidth="1"/>
    <col min="4" max="4" width="16.140625" customWidth="1"/>
    <col min="5" max="5" width="28" customWidth="1"/>
    <col min="6" max="6" width="28.140625" customWidth="1"/>
    <col min="7" max="7" width="4.140625" customWidth="1"/>
  </cols>
  <sheetData>
    <row r="1" spans="2:12" ht="3.75" customHeight="1" x14ac:dyDescent="0.25"/>
    <row r="2" spans="2:12" x14ac:dyDescent="0.25">
      <c r="B2" s="6"/>
      <c r="C2" s="6"/>
      <c r="D2" s="6"/>
      <c r="E2" s="6"/>
      <c r="F2" s="6"/>
      <c r="G2" s="4"/>
    </row>
    <row r="3" spans="2:12" x14ac:dyDescent="0.25">
      <c r="B3" s="6"/>
      <c r="C3" s="6"/>
      <c r="D3" s="6"/>
      <c r="E3" s="6"/>
      <c r="F3" s="6"/>
      <c r="G3" s="4"/>
    </row>
    <row r="4" spans="2:12" x14ac:dyDescent="0.25">
      <c r="B4" s="6"/>
      <c r="C4" s="6"/>
      <c r="D4" s="6"/>
      <c r="E4" s="6"/>
      <c r="F4" s="6"/>
      <c r="G4" s="4"/>
    </row>
    <row r="5" spans="2:12" x14ac:dyDescent="0.25">
      <c r="B5" s="6"/>
      <c r="C5" s="6"/>
      <c r="D5" s="6"/>
      <c r="E5" s="6"/>
      <c r="F5" s="6"/>
      <c r="G5" s="4"/>
    </row>
    <row r="6" spans="2:12" x14ac:dyDescent="0.25">
      <c r="B6" s="6"/>
      <c r="C6" s="6"/>
      <c r="D6" s="6"/>
      <c r="E6" s="6"/>
      <c r="F6" s="6"/>
      <c r="G6" s="4"/>
    </row>
    <row r="7" spans="2:12" x14ac:dyDescent="0.25">
      <c r="B7" s="6"/>
      <c r="C7" s="6"/>
      <c r="D7" s="6"/>
      <c r="E7" s="6"/>
      <c r="F7" s="6"/>
      <c r="G7" s="4"/>
    </row>
    <row r="8" spans="2:12" ht="15.75" x14ac:dyDescent="0.25">
      <c r="B8" s="69" t="s">
        <v>0</v>
      </c>
      <c r="C8" s="69"/>
      <c r="D8" s="69"/>
      <c r="E8" s="69"/>
      <c r="F8" s="69"/>
    </row>
    <row r="9" spans="2:12" ht="15" customHeight="1" x14ac:dyDescent="0.25">
      <c r="B9" s="72" t="s">
        <v>1</v>
      </c>
      <c r="C9" s="72"/>
      <c r="D9" s="72"/>
      <c r="E9" s="72"/>
      <c r="F9" s="72"/>
    </row>
    <row r="10" spans="2:12" ht="15" customHeight="1" x14ac:dyDescent="0.25">
      <c r="B10" s="72" t="s">
        <v>11</v>
      </c>
      <c r="C10" s="72"/>
      <c r="D10" s="72"/>
      <c r="E10" s="72"/>
      <c r="F10" s="72"/>
    </row>
    <row r="11" spans="2:12" ht="15" customHeight="1" x14ac:dyDescent="0.25">
      <c r="B11" s="72" t="s">
        <v>24</v>
      </c>
      <c r="C11" s="72"/>
      <c r="D11" s="72"/>
      <c r="E11" s="72"/>
      <c r="F11" s="72"/>
    </row>
    <row r="12" spans="2:12" ht="15.75" x14ac:dyDescent="0.25">
      <c r="B12" s="54" t="s">
        <v>2</v>
      </c>
      <c r="C12" s="55" t="s">
        <v>3</v>
      </c>
      <c r="D12" s="55" t="s">
        <v>4</v>
      </c>
      <c r="E12" s="55" t="s">
        <v>5</v>
      </c>
      <c r="F12" s="56" t="s">
        <v>6</v>
      </c>
      <c r="L12" s="45"/>
    </row>
    <row r="13" spans="2:12" x14ac:dyDescent="0.25">
      <c r="B13" s="81" t="s">
        <v>4</v>
      </c>
      <c r="C13" s="82"/>
      <c r="D13" s="57">
        <f>SUM(E13:F13)</f>
        <v>34</v>
      </c>
      <c r="E13" s="57">
        <f>E17+E29+E21+E25</f>
        <v>18</v>
      </c>
      <c r="F13" s="57">
        <f>F17+F29+F21+F25</f>
        <v>16</v>
      </c>
      <c r="G13" s="22"/>
      <c r="H13" s="45"/>
      <c r="I13" s="45"/>
      <c r="J13" s="45"/>
      <c r="K13" s="45"/>
      <c r="L13" s="45"/>
    </row>
    <row r="14" spans="2:12" ht="15" customHeight="1" x14ac:dyDescent="0.25">
      <c r="B14" s="76" t="s">
        <v>18</v>
      </c>
      <c r="C14" s="52" t="s">
        <v>7</v>
      </c>
      <c r="D14" s="24">
        <f>SUM(E14:F14)</f>
        <v>6</v>
      </c>
      <c r="E14" s="53">
        <f>E18+E30+E22+E26</f>
        <v>3</v>
      </c>
      <c r="F14" s="53">
        <f>F18+F30+F22+F26</f>
        <v>3</v>
      </c>
      <c r="G14" s="27"/>
      <c r="H14" s="45"/>
      <c r="I14" s="45"/>
      <c r="J14" s="45"/>
      <c r="L14" s="45"/>
    </row>
    <row r="15" spans="2:12" x14ac:dyDescent="0.25">
      <c r="B15" s="76"/>
      <c r="C15" s="52" t="s">
        <v>8</v>
      </c>
      <c r="D15" s="24">
        <f>SUM(E15:F15)</f>
        <v>22</v>
      </c>
      <c r="E15" s="53">
        <f t="shared" ref="E15:F15" si="0">E19+E31+E23+E27</f>
        <v>12</v>
      </c>
      <c r="F15" s="53">
        <f t="shared" si="0"/>
        <v>10</v>
      </c>
      <c r="G15" s="27"/>
      <c r="H15" s="45"/>
      <c r="I15" s="45"/>
      <c r="J15" s="45"/>
      <c r="L15" s="45"/>
    </row>
    <row r="16" spans="2:12" x14ac:dyDescent="0.25">
      <c r="B16" s="76"/>
      <c r="C16" s="52" t="s">
        <v>9</v>
      </c>
      <c r="D16" s="24">
        <f>SUM(E16:F16)</f>
        <v>6</v>
      </c>
      <c r="E16" s="53">
        <f t="shared" ref="E16:F16" si="1">E20+E32+E24+E28</f>
        <v>3</v>
      </c>
      <c r="F16" s="53">
        <f t="shared" si="1"/>
        <v>3</v>
      </c>
      <c r="G16" s="27"/>
      <c r="I16" s="45"/>
      <c r="L16" s="45"/>
    </row>
    <row r="17" spans="2:12" x14ac:dyDescent="0.25">
      <c r="B17" s="83" t="s">
        <v>4</v>
      </c>
      <c r="C17" s="84"/>
      <c r="D17" s="57">
        <f>SUM(E17:F17)</f>
        <v>6</v>
      </c>
      <c r="E17" s="57">
        <f>SUM(E18:E20)</f>
        <v>5</v>
      </c>
      <c r="F17" s="58">
        <f>SUM(F18:F20)</f>
        <v>1</v>
      </c>
      <c r="G17" s="39"/>
      <c r="I17" s="45"/>
      <c r="J17" s="45"/>
      <c r="K17" s="45"/>
      <c r="L17" s="45"/>
    </row>
    <row r="18" spans="2:12" x14ac:dyDescent="0.25">
      <c r="B18" s="76" t="s">
        <v>13</v>
      </c>
      <c r="C18" s="23" t="s">
        <v>7</v>
      </c>
      <c r="D18" s="24">
        <f t="shared" ref="D18:D32" si="2">SUM(E18:F18)</f>
        <v>1</v>
      </c>
      <c r="E18" s="60">
        <v>1</v>
      </c>
      <c r="F18" s="61">
        <v>0</v>
      </c>
      <c r="G18" s="39"/>
      <c r="I18" s="45"/>
      <c r="J18" s="45"/>
      <c r="L18" s="45"/>
    </row>
    <row r="19" spans="2:12" x14ac:dyDescent="0.25">
      <c r="B19" s="76"/>
      <c r="C19" s="23" t="s">
        <v>8</v>
      </c>
      <c r="D19" s="24">
        <f t="shared" si="2"/>
        <v>3</v>
      </c>
      <c r="E19" s="60">
        <v>2</v>
      </c>
      <c r="F19" s="61">
        <v>1</v>
      </c>
      <c r="I19" s="45"/>
      <c r="J19" s="45"/>
      <c r="L19" s="45"/>
    </row>
    <row r="20" spans="2:12" x14ac:dyDescent="0.25">
      <c r="B20" s="76"/>
      <c r="C20" s="23" t="s">
        <v>9</v>
      </c>
      <c r="D20" s="24">
        <f t="shared" si="2"/>
        <v>2</v>
      </c>
      <c r="E20" s="60">
        <v>2</v>
      </c>
      <c r="F20" s="61">
        <v>0</v>
      </c>
      <c r="I20" s="45"/>
      <c r="L20" s="45"/>
    </row>
    <row r="21" spans="2:12" x14ac:dyDescent="0.25">
      <c r="B21" s="83" t="s">
        <v>4</v>
      </c>
      <c r="C21" s="84"/>
      <c r="D21" s="57">
        <f>SUM(E21:F21)</f>
        <v>10</v>
      </c>
      <c r="E21" s="57">
        <f>SUM(E22:E24)</f>
        <v>5</v>
      </c>
      <c r="F21" s="58">
        <f>SUM(F22:F24)</f>
        <v>5</v>
      </c>
      <c r="I21" s="45"/>
      <c r="J21" s="45"/>
      <c r="K21" s="45"/>
      <c r="L21" s="45"/>
    </row>
    <row r="22" spans="2:12" x14ac:dyDescent="0.25">
      <c r="B22" s="76" t="s">
        <v>16</v>
      </c>
      <c r="C22" s="23" t="s">
        <v>7</v>
      </c>
      <c r="D22" s="24">
        <f t="shared" si="2"/>
        <v>0</v>
      </c>
      <c r="E22" s="38">
        <v>0</v>
      </c>
      <c r="F22" s="26">
        <v>0</v>
      </c>
      <c r="I22" s="45"/>
      <c r="J22" s="45"/>
      <c r="L22" s="45"/>
    </row>
    <row r="23" spans="2:12" x14ac:dyDescent="0.25">
      <c r="B23" s="76"/>
      <c r="C23" s="23" t="s">
        <v>8</v>
      </c>
      <c r="D23" s="24">
        <f t="shared" si="2"/>
        <v>9</v>
      </c>
      <c r="E23" s="25">
        <v>5</v>
      </c>
      <c r="F23" s="26">
        <v>4</v>
      </c>
      <c r="I23" s="45"/>
      <c r="J23" s="45"/>
      <c r="L23" s="45"/>
    </row>
    <row r="24" spans="2:12" x14ac:dyDescent="0.25">
      <c r="B24" s="77"/>
      <c r="C24" s="28" t="s">
        <v>9</v>
      </c>
      <c r="D24" s="29">
        <f t="shared" si="2"/>
        <v>1</v>
      </c>
      <c r="E24" s="30">
        <v>0</v>
      </c>
      <c r="F24" s="31">
        <v>1</v>
      </c>
      <c r="I24" s="45"/>
      <c r="L24" s="45"/>
    </row>
    <row r="25" spans="2:12" x14ac:dyDescent="0.25">
      <c r="B25" s="83" t="s">
        <v>4</v>
      </c>
      <c r="C25" s="84"/>
      <c r="D25" s="57">
        <f>SUM(E25:F25)</f>
        <v>10</v>
      </c>
      <c r="E25" s="57">
        <f>SUM(E26:E28)</f>
        <v>5</v>
      </c>
      <c r="F25" s="58">
        <f>SUM(F26:F28)</f>
        <v>5</v>
      </c>
      <c r="I25" s="45"/>
      <c r="J25" s="45"/>
      <c r="K25" s="45"/>
      <c r="L25" s="45"/>
    </row>
    <row r="26" spans="2:12" x14ac:dyDescent="0.25">
      <c r="B26" s="76" t="s">
        <v>17</v>
      </c>
      <c r="C26" s="23" t="s">
        <v>7</v>
      </c>
      <c r="D26" s="24">
        <f t="shared" si="2"/>
        <v>2</v>
      </c>
      <c r="E26" s="38">
        <v>0</v>
      </c>
      <c r="F26" s="26">
        <v>2</v>
      </c>
      <c r="I26" s="45"/>
      <c r="L26" s="45"/>
    </row>
    <row r="27" spans="2:12" x14ac:dyDescent="0.25">
      <c r="B27" s="76"/>
      <c r="C27" s="23" t="s">
        <v>8</v>
      </c>
      <c r="D27" s="24">
        <f t="shared" si="2"/>
        <v>7</v>
      </c>
      <c r="E27" s="25">
        <v>4</v>
      </c>
      <c r="F27" s="26">
        <v>3</v>
      </c>
      <c r="I27" s="45"/>
      <c r="L27" s="45"/>
    </row>
    <row r="28" spans="2:12" x14ac:dyDescent="0.25">
      <c r="B28" s="77"/>
      <c r="C28" s="28" t="s">
        <v>9</v>
      </c>
      <c r="D28" s="24">
        <f t="shared" si="2"/>
        <v>1</v>
      </c>
      <c r="E28" s="30">
        <v>1</v>
      </c>
      <c r="F28" s="31">
        <v>0</v>
      </c>
      <c r="I28" s="45"/>
      <c r="L28" s="45"/>
    </row>
    <row r="29" spans="2:12" x14ac:dyDescent="0.25">
      <c r="B29" s="83" t="s">
        <v>4</v>
      </c>
      <c r="C29" s="84"/>
      <c r="D29" s="57">
        <f>SUM(E29:F29)</f>
        <v>8</v>
      </c>
      <c r="E29" s="57">
        <f>SUM(E30:E32)</f>
        <v>3</v>
      </c>
      <c r="F29" s="58">
        <f t="shared" ref="F29" si="3">SUM(F30:F32)</f>
        <v>5</v>
      </c>
      <c r="I29" s="45"/>
      <c r="J29" s="45"/>
      <c r="K29" s="45"/>
      <c r="L29" s="45"/>
    </row>
    <row r="30" spans="2:12" x14ac:dyDescent="0.25">
      <c r="B30" s="76" t="s">
        <v>19</v>
      </c>
      <c r="C30" s="23" t="s">
        <v>7</v>
      </c>
      <c r="D30" s="24">
        <f t="shared" si="2"/>
        <v>3</v>
      </c>
      <c r="E30" s="38">
        <v>2</v>
      </c>
      <c r="F30" s="26">
        <v>1</v>
      </c>
      <c r="I30" s="45"/>
      <c r="J30" s="45"/>
      <c r="L30" s="45"/>
    </row>
    <row r="31" spans="2:12" x14ac:dyDescent="0.25">
      <c r="B31" s="76"/>
      <c r="C31" s="23" t="s">
        <v>8</v>
      </c>
      <c r="D31" s="24">
        <f t="shared" si="2"/>
        <v>3</v>
      </c>
      <c r="E31" s="25">
        <v>1</v>
      </c>
      <c r="F31" s="26">
        <v>2</v>
      </c>
      <c r="I31" s="45"/>
      <c r="J31" s="45"/>
      <c r="L31" s="45"/>
    </row>
    <row r="32" spans="2:12" x14ac:dyDescent="0.25">
      <c r="B32" s="77"/>
      <c r="C32" s="28" t="s">
        <v>9</v>
      </c>
      <c r="D32" s="29">
        <f t="shared" si="2"/>
        <v>2</v>
      </c>
      <c r="E32" s="30">
        <v>0</v>
      </c>
      <c r="F32" s="31">
        <v>2</v>
      </c>
      <c r="I32" s="45"/>
      <c r="L32" s="45"/>
    </row>
    <row r="33" spans="2:6" x14ac:dyDescent="0.25">
      <c r="B33" s="67" t="s">
        <v>22</v>
      </c>
      <c r="C33" s="67"/>
      <c r="D33" s="67"/>
      <c r="E33" s="67"/>
      <c r="F33" s="67"/>
    </row>
    <row r="35" spans="2:6" x14ac:dyDescent="0.25">
      <c r="B35" s="59"/>
      <c r="C35" s="59"/>
      <c r="D35" s="59"/>
      <c r="E35" s="59"/>
      <c r="F35" s="59"/>
    </row>
    <row r="36" spans="2:6" x14ac:dyDescent="0.25">
      <c r="B36" s="32"/>
      <c r="C36" s="32"/>
      <c r="D36" s="32"/>
      <c r="E36" s="32"/>
      <c r="F36" s="32"/>
    </row>
    <row r="37" spans="2:6" x14ac:dyDescent="0.25">
      <c r="B37" s="32"/>
      <c r="C37" s="32"/>
      <c r="D37" s="32"/>
      <c r="E37" s="32"/>
      <c r="F37" s="32"/>
    </row>
    <row r="47" spans="2:6" x14ac:dyDescent="0.25">
      <c r="B47" s="67" t="s">
        <v>22</v>
      </c>
      <c r="C47" s="67"/>
      <c r="D47" s="67"/>
      <c r="E47" s="67"/>
      <c r="F47" s="67"/>
    </row>
    <row r="54" spans="2:6" x14ac:dyDescent="0.25">
      <c r="B54" s="66"/>
      <c r="C54" s="66"/>
      <c r="D54" s="66"/>
      <c r="E54" s="66"/>
      <c r="F54" s="66"/>
    </row>
  </sheetData>
  <mergeCells count="17">
    <mergeCell ref="B33:F33"/>
    <mergeCell ref="B47:F47"/>
    <mergeCell ref="B54:F54"/>
    <mergeCell ref="B25:C25"/>
    <mergeCell ref="B17:C17"/>
    <mergeCell ref="B18:B20"/>
    <mergeCell ref="B21:C21"/>
    <mergeCell ref="B22:B24"/>
    <mergeCell ref="B29:C29"/>
    <mergeCell ref="B30:B32"/>
    <mergeCell ref="B26:B28"/>
    <mergeCell ref="B14:B16"/>
    <mergeCell ref="B8:F8"/>
    <mergeCell ref="B9:F9"/>
    <mergeCell ref="B10:F10"/>
    <mergeCell ref="B11:F11"/>
    <mergeCell ref="B13:C13"/>
  </mergeCells>
  <printOptions horizontalCentered="1"/>
  <pageMargins left="0.15748031496062992" right="0.15748031496062992" top="0.39370078740157483" bottom="0.15748031496062992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 2015</vt:lpstr>
      <vt:lpstr> 2016</vt:lpstr>
      <vt:lpstr> 2017</vt:lpstr>
      <vt:lpstr>2018</vt:lpstr>
      <vt:lpstr> 2019</vt:lpstr>
      <vt:lpstr>2020 </vt:lpstr>
      <vt:lpstr> 2021</vt:lpstr>
      <vt:lpstr>2022</vt:lpstr>
      <vt:lpstr> 2023</vt:lpstr>
      <vt:lpstr> 2024</vt:lpstr>
      <vt:lpstr>' 2015'!Área_de_impresión</vt:lpstr>
      <vt:lpstr>' 2016'!Área_de_impresión</vt:lpstr>
      <vt:lpstr>' 2017'!Área_de_impresión</vt:lpstr>
      <vt:lpstr>' 2019'!Área_de_impresión</vt:lpstr>
      <vt:lpstr>' 2021'!Área_de_impresión</vt:lpstr>
      <vt:lpstr>' 2023'!Área_de_impresión</vt:lpstr>
      <vt:lpstr>' 2024'!Área_de_impresión</vt:lpstr>
      <vt:lpstr>'2018'!Área_de_impresión</vt:lpstr>
      <vt:lpstr>'2020 '!Área_de_impresión</vt:lpstr>
      <vt:lpstr>'2022'!Área_de_impresión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2024-04-11T14:03:00Z</cp:lastPrinted>
  <dcterms:created xsi:type="dcterms:W3CDTF">2016-03-23T15:31:02Z</dcterms:created>
  <dcterms:modified xsi:type="dcterms:W3CDTF">2024-04-11T14:03:09Z</dcterms:modified>
</cp:coreProperties>
</file>