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\\storagesrv\Archivos Temporales\DET\Publicar\Excel_Est_Inst_Ene_marzo_2024\"/>
    </mc:Choice>
  </mc:AlternateContent>
  <xr:revisionPtr revIDLastSave="0" documentId="13_ncr:1_{D53955D4-CA2B-41CD-8AB3-9D8D492A438A}" xr6:coauthVersionLast="36" xr6:coauthVersionMax="36" xr10:uidLastSave="{00000000-0000-0000-0000-000000000000}"/>
  <bookViews>
    <workbookView xWindow="0" yWindow="0" windowWidth="10245" windowHeight="7500" tabRatio="792" activeTab="9" xr2:uid="{00000000-000D-0000-FFFF-FFFF00000000}"/>
  </bookViews>
  <sheets>
    <sheet name=" 2015" sheetId="2" r:id="rId1"/>
    <sheet name="2016" sheetId="5" r:id="rId2"/>
    <sheet name="2017" sheetId="9" r:id="rId3"/>
    <sheet name="2018" sheetId="13" r:id="rId4"/>
    <sheet name=" 2019" sheetId="18" r:id="rId5"/>
    <sheet name="2020" sheetId="22" r:id="rId6"/>
    <sheet name="2021" sheetId="23" r:id="rId7"/>
    <sheet name=" 2022" sheetId="28" r:id="rId8"/>
    <sheet name="2023" sheetId="34" r:id="rId9"/>
    <sheet name="2024" sheetId="36" r:id="rId10"/>
  </sheets>
  <definedNames>
    <definedName name="_xlnm.Print_Area" localSheetId="0">' 2015'!$A$1:$H$43</definedName>
    <definedName name="_xlnm.Print_Area" localSheetId="4">' 2019'!$A$1:$H$41</definedName>
    <definedName name="_xlnm.Print_Area" localSheetId="7">' 2022'!$A$1:$G$39</definedName>
    <definedName name="_xlnm.Print_Area" localSheetId="1">'2016'!$A$1:$H$42</definedName>
    <definedName name="_xlnm.Print_Area" localSheetId="2">'2017'!$A$1:$H$40</definedName>
    <definedName name="_xlnm.Print_Area" localSheetId="3">'2018'!$A$1:$H$41</definedName>
    <definedName name="_xlnm.Print_Area" localSheetId="5">'2020'!$A$1:$G$40</definedName>
    <definedName name="_xlnm.Print_Area" localSheetId="6">'2021'!$A$1:$D$38</definedName>
    <definedName name="_xlnm.Print_Area" localSheetId="8">'2023'!$A$1:$G$37</definedName>
    <definedName name="_xlnm.Print_Area" localSheetId="9">'2024'!$A$1:$E$39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6" l="1"/>
  <c r="D14" i="36"/>
  <c r="C16" i="36"/>
  <c r="C17" i="36"/>
  <c r="C15" i="36"/>
  <c r="C13" i="34" l="1"/>
  <c r="C14" i="34"/>
  <c r="C15" i="34"/>
  <c r="C12" i="34"/>
  <c r="C17" i="28" l="1"/>
  <c r="C16" i="28"/>
  <c r="C15" i="28"/>
  <c r="G14" i="28"/>
  <c r="F14" i="28"/>
  <c r="E14" i="28"/>
  <c r="D14" i="28"/>
  <c r="C14" i="28" s="1"/>
  <c r="C14" i="23" l="1"/>
  <c r="D14" i="23"/>
  <c r="C16" i="18" l="1"/>
  <c r="C17" i="18"/>
  <c r="C18" i="18"/>
  <c r="C15" i="18"/>
  <c r="G14" i="18"/>
  <c r="F14" i="18"/>
  <c r="E14" i="18"/>
  <c r="D14" i="18"/>
  <c r="C14" i="18" l="1"/>
  <c r="C16" i="13" l="1"/>
  <c r="C18" i="13"/>
  <c r="C17" i="13"/>
  <c r="C15" i="13"/>
  <c r="G14" i="13"/>
  <c r="F14" i="13"/>
  <c r="E14" i="13"/>
  <c r="D14" i="13"/>
  <c r="C14" i="13" l="1"/>
  <c r="C16" i="9" l="1"/>
  <c r="C17" i="9" l="1"/>
  <c r="C15" i="9"/>
  <c r="G14" i="9"/>
  <c r="F14" i="9"/>
  <c r="E14" i="9"/>
  <c r="D14" i="9"/>
  <c r="C14" i="9" l="1"/>
  <c r="E14" i="5" l="1"/>
  <c r="C19" i="5"/>
  <c r="C18" i="5"/>
  <c r="C17" i="5"/>
  <c r="C16" i="5"/>
  <c r="C15" i="5"/>
  <c r="G14" i="5"/>
  <c r="F14" i="5"/>
  <c r="D14" i="5"/>
  <c r="C14" i="5" l="1"/>
  <c r="C14" i="2" l="1"/>
  <c r="D14" i="2"/>
  <c r="E14" i="2"/>
  <c r="F14" i="2"/>
  <c r="G14" i="2"/>
</calcChain>
</file>

<file path=xl/sharedStrings.xml><?xml version="1.0" encoding="utf-8"?>
<sst xmlns="http://schemas.openxmlformats.org/spreadsheetml/2006/main" count="158" uniqueCount="36">
  <si>
    <t>Cuadro 5_010</t>
  </si>
  <si>
    <t>Superintendencia de Salud y Riesgos Laborales</t>
  </si>
  <si>
    <t>Requerimientos Estadísticos y/o Actuariales por Tipo de Entidad</t>
  </si>
  <si>
    <t>Tipo de Entidad</t>
  </si>
  <si>
    <t>Total</t>
  </si>
  <si>
    <t>Enero-Marzo</t>
  </si>
  <si>
    <t>Persona física</t>
  </si>
  <si>
    <t>Institución Pública</t>
  </si>
  <si>
    <t>Fuente: SISALRIL. A partir de los datos suministrados por la Oficina de Estudios Actuariales y Estadísticas</t>
  </si>
  <si>
    <t xml:space="preserve">                                                        Fuente: SISALRIL. A partir de los datos suministrados por la Oficina de Estudios Actuariales y Estadísticas</t>
  </si>
  <si>
    <t>Fuente: SISALRIL. A partir de los datos suministrados por la Oficina de Estudios Actuariales y Estadísticas.</t>
  </si>
  <si>
    <t>Institución Privada</t>
  </si>
  <si>
    <t>Institución sin Fines de Lucro</t>
  </si>
  <si>
    <t>Institución Educativa</t>
  </si>
  <si>
    <t>Octubre-Diciembre</t>
  </si>
  <si>
    <t>Julio-Septiembre</t>
  </si>
  <si>
    <t>Abril-Junio</t>
  </si>
  <si>
    <t>Consultor</t>
  </si>
  <si>
    <t>Institución Sin Fines de Lucro</t>
  </si>
  <si>
    <t xml:space="preserve">                   Fuente: SISALRIL. A partir de los datos suministrados por la Oficina de Estudios Actuariales y Estadísticas</t>
  </si>
  <si>
    <t>Persona Física</t>
  </si>
  <si>
    <t>Institución sin fines de lucro</t>
  </si>
  <si>
    <t xml:space="preserve">Julio-Septiembre </t>
  </si>
  <si>
    <t>Fuente: SISALRIL. A partir de los datos suministrados por el Departamento de Estadística.</t>
  </si>
  <si>
    <t xml:space="preserve">Octubre-Diciembre </t>
  </si>
  <si>
    <t>Requerimientos Estadísticos del SFS y SRL por Tipo de Entidad</t>
  </si>
  <si>
    <t>Año: 2015</t>
  </si>
  <si>
    <t>Año: 2016</t>
  </si>
  <si>
    <t>Año: 2017</t>
  </si>
  <si>
    <t>Año: 2018</t>
  </si>
  <si>
    <t>Año: 2019</t>
  </si>
  <si>
    <t>Año: 2020</t>
  </si>
  <si>
    <t>Año: 2021</t>
  </si>
  <si>
    <t>Año: 2022</t>
  </si>
  <si>
    <t>Año: 2023</t>
  </si>
  <si>
    <t>Año: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</si>
</sst>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Franklin Gothic Book"/>
      <family val="2"/>
    </font>
    <font>
      <u/>
      <sz val="10"/>
      <color theme="10"/>
      <name val="Franklin Gothic Book"/>
      <family val="2"/>
    </font>
    <font>
      <u/>
      <sz val="11"/>
      <color theme="10"/>
      <name val="Franklin Gothic Book"/>
      <family val="2"/>
    </font>
    <font>
      <b/>
      <sz val="12"/>
      <color theme="1"/>
      <name val="Franklin Gothic Book"/>
      <family val="2"/>
    </font>
    <font>
      <b/>
      <sz val="12"/>
      <color theme="0"/>
      <name val="Franklin Gothic Book"/>
      <family val="2"/>
    </font>
    <font>
      <b/>
      <sz val="11"/>
      <color theme="1"/>
      <name val="Franklin Gothic Book"/>
      <family val="2"/>
    </font>
    <font>
      <b/>
      <sz val="10"/>
      <color theme="1"/>
      <name val="Franklin Gothic Book"/>
      <family val="2"/>
    </font>
    <font>
      <sz val="11"/>
      <name val="Franklin Gothic Book"/>
      <family val="2"/>
    </font>
    <font>
      <sz val="10"/>
      <color theme="1"/>
      <name val="Franklin Gothic Book"/>
      <family val="2"/>
    </font>
    <font>
      <sz val="9"/>
      <color theme="1"/>
      <name val="Franklin Gothic Book"/>
      <family val="2"/>
    </font>
    <font>
      <sz val="11"/>
      <color rgb="FFFF0000"/>
      <name val="Franklin Gothic Book"/>
      <family val="2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3EAB"/>
        <bgColor indexed="64"/>
      </patternFill>
    </fill>
    <fill>
      <patternFill patternType="solid">
        <fgColor rgb="FF61CEFF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0" borderId="0" xfId="2" applyFont="1" applyAlignment="1" applyProtection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5" fillId="0" borderId="0" xfId="2" applyAlignment="1" applyProtection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2" borderId="1" xfId="2" applyFont="1" applyFill="1" applyBorder="1" applyAlignment="1" applyProtection="1"/>
    <xf numFmtId="0" fontId="8" fillId="2" borderId="2" xfId="0" applyFont="1" applyFill="1" applyBorder="1"/>
    <xf numFmtId="0" fontId="8" fillId="2" borderId="3" xfId="0" applyFont="1" applyFill="1" applyBorder="1"/>
    <xf numFmtId="0" fontId="8" fillId="0" borderId="0" xfId="0" applyFont="1"/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horizontal="right" vertical="center"/>
    </xf>
    <xf numFmtId="0" fontId="11" fillId="4" borderId="12" xfId="0" applyFont="1" applyFill="1" applyBorder="1" applyAlignment="1">
      <alignment horizontal="left" vertical="center"/>
    </xf>
    <xf numFmtId="3" fontId="3" fillId="4" borderId="0" xfId="1" applyNumberFormat="1" applyFont="1" applyFill="1" applyBorder="1" applyAlignment="1">
      <alignment horizontal="right" vertical="center"/>
    </xf>
    <xf numFmtId="3" fontId="3" fillId="4" borderId="13" xfId="1" applyNumberFormat="1" applyFont="1" applyFill="1" applyBorder="1" applyAlignment="1">
      <alignment horizontal="right" vertical="center"/>
    </xf>
    <xf numFmtId="0" fontId="12" fillId="0" borderId="12" xfId="0" applyFont="1" applyFill="1" applyBorder="1"/>
    <xf numFmtId="3" fontId="3" fillId="5" borderId="0" xfId="1" applyNumberFormat="1" applyFont="1" applyFill="1" applyBorder="1" applyAlignment="1">
      <alignment horizontal="right"/>
    </xf>
    <xf numFmtId="3" fontId="2" fillId="0" borderId="13" xfId="1" applyNumberFormat="1" applyFont="1" applyFill="1" applyBorder="1" applyAlignment="1">
      <alignment horizontal="right" vertical="center"/>
    </xf>
    <xf numFmtId="0" fontId="12" fillId="0" borderId="14" xfId="0" applyFont="1" applyFill="1" applyBorder="1"/>
    <xf numFmtId="3" fontId="3" fillId="5" borderId="15" xfId="1" applyNumberFormat="1" applyFont="1" applyFill="1" applyBorder="1" applyAlignment="1">
      <alignment horizontal="right"/>
    </xf>
    <xf numFmtId="3" fontId="2" fillId="0" borderId="16" xfId="1" applyNumberFormat="1" applyFont="1" applyFill="1" applyBorder="1" applyAlignment="1">
      <alignment horizontal="right" vertical="center"/>
    </xf>
    <xf numFmtId="0" fontId="13" fillId="0" borderId="0" xfId="0" applyFont="1" applyAlignment="1"/>
    <xf numFmtId="0" fontId="7" fillId="2" borderId="17" xfId="2" applyFont="1" applyFill="1" applyBorder="1" applyAlignment="1" applyProtection="1"/>
    <xf numFmtId="0" fontId="8" fillId="2" borderId="18" xfId="0" applyFont="1" applyFill="1" applyBorder="1"/>
    <xf numFmtId="0" fontId="8" fillId="2" borderId="19" xfId="0" applyFont="1" applyFill="1" applyBorder="1"/>
    <xf numFmtId="3" fontId="1" fillId="0" borderId="16" xfId="1" applyNumberFormat="1" applyFont="1" applyFill="1" applyBorder="1" applyAlignment="1">
      <alignment horizontal="right" vertical="center"/>
    </xf>
    <xf numFmtId="3" fontId="1" fillId="0" borderId="15" xfId="1" applyNumberFormat="1" applyFont="1" applyFill="1" applyBorder="1" applyAlignment="1">
      <alignment horizontal="right" vertical="center"/>
    </xf>
    <xf numFmtId="3" fontId="3" fillId="6" borderId="15" xfId="1" applyNumberFormat="1" applyFont="1" applyFill="1" applyBorder="1" applyAlignment="1">
      <alignment horizontal="right"/>
    </xf>
    <xf numFmtId="3" fontId="1" fillId="0" borderId="13" xfId="1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horizontal="right" vertical="center"/>
    </xf>
    <xf numFmtId="3" fontId="3" fillId="6" borderId="0" xfId="1" applyNumberFormat="1" applyFont="1" applyFill="1" applyBorder="1" applyAlignment="1">
      <alignment horizontal="right"/>
    </xf>
    <xf numFmtId="3" fontId="3" fillId="7" borderId="13" xfId="1" applyNumberFormat="1" applyFont="1" applyFill="1" applyBorder="1" applyAlignment="1">
      <alignment horizontal="right" vertical="center"/>
    </xf>
    <xf numFmtId="3" fontId="3" fillId="7" borderId="0" xfId="1" applyNumberFormat="1" applyFont="1" applyFill="1" applyBorder="1" applyAlignment="1">
      <alignment horizontal="right" vertical="center"/>
    </xf>
    <xf numFmtId="0" fontId="11" fillId="7" borderId="12" xfId="0" applyFont="1" applyFill="1" applyBorder="1" applyAlignment="1">
      <alignment horizontal="left" vertical="center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15" xfId="1" applyNumberFormat="1" applyFont="1" applyFill="1" applyBorder="1" applyAlignment="1">
      <alignment horizontal="right" vertical="center"/>
    </xf>
    <xf numFmtId="0" fontId="14" fillId="0" borderId="0" xfId="0" applyFont="1" applyFill="1" applyBorder="1"/>
    <xf numFmtId="0" fontId="11" fillId="4" borderId="12" xfId="0" applyFont="1" applyFill="1" applyBorder="1" applyAlignment="1">
      <alignment horizontal="right" vertical="center"/>
    </xf>
    <xf numFmtId="3" fontId="8" fillId="0" borderId="0" xfId="0" applyNumberFormat="1" applyFont="1"/>
    <xf numFmtId="0" fontId="10" fillId="3" borderId="11" xfId="0" applyFont="1" applyFill="1" applyBorder="1" applyAlignment="1">
      <alignment horizontal="center" vertical="center"/>
    </xf>
    <xf numFmtId="3" fontId="3" fillId="4" borderId="0" xfId="1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8" fillId="2" borderId="5" xfId="0" applyFont="1" applyFill="1" applyBorder="1"/>
    <xf numFmtId="3" fontId="1" fillId="0" borderId="0" xfId="1" applyNumberFormat="1" applyFont="1" applyFill="1" applyBorder="1" applyAlignment="1">
      <alignment horizontal="center" vertical="center"/>
    </xf>
    <xf numFmtId="3" fontId="1" fillId="0" borderId="13" xfId="1" applyNumberFormat="1" applyFont="1" applyFill="1" applyBorder="1" applyAlignment="1">
      <alignment horizontal="center" vertical="center"/>
    </xf>
    <xf numFmtId="3" fontId="1" fillId="0" borderId="15" xfId="1" applyNumberFormat="1" applyFont="1" applyFill="1" applyBorder="1" applyAlignment="1">
      <alignment horizontal="center" vertical="center"/>
    </xf>
    <xf numFmtId="3" fontId="1" fillId="0" borderId="16" xfId="1" applyNumberFormat="1" applyFont="1" applyFill="1" applyBorder="1" applyAlignment="1">
      <alignment horizontal="center" vertical="center"/>
    </xf>
    <xf numFmtId="3" fontId="1" fillId="8" borderId="0" xfId="1" applyNumberFormat="1" applyFont="1" applyFill="1" applyBorder="1" applyAlignment="1">
      <alignment horizontal="center" vertical="center"/>
    </xf>
    <xf numFmtId="3" fontId="1" fillId="8" borderId="15" xfId="1" applyNumberFormat="1" applyFont="1" applyFill="1" applyBorder="1" applyAlignment="1">
      <alignment horizontal="center" vertical="center"/>
    </xf>
    <xf numFmtId="0" fontId="6" fillId="0" borderId="0" xfId="2" applyFont="1" applyBorder="1" applyAlignment="1" applyProtection="1"/>
    <xf numFmtId="0" fontId="5" fillId="0" borderId="0" xfId="2" applyBorder="1" applyAlignment="1" applyProtection="1"/>
    <xf numFmtId="0" fontId="10" fillId="9" borderId="14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left" vertical="center"/>
    </xf>
    <xf numFmtId="3" fontId="3" fillId="10" borderId="0" xfId="1" applyNumberFormat="1" applyFont="1" applyFill="1" applyBorder="1" applyAlignment="1">
      <alignment horizontal="center" vertical="center"/>
    </xf>
    <xf numFmtId="3" fontId="3" fillId="10" borderId="15" xfId="1" applyNumberFormat="1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Border="1"/>
    <xf numFmtId="0" fontId="17" fillId="0" borderId="0" xfId="2" applyFont="1" applyBorder="1" applyAlignment="1" applyProtection="1"/>
    <xf numFmtId="0" fontId="18" fillId="0" borderId="0" xfId="2" applyFont="1" applyBorder="1" applyAlignment="1" applyProtection="1"/>
    <xf numFmtId="0" fontId="20" fillId="9" borderId="14" xfId="0" applyFont="1" applyFill="1" applyBorder="1" applyAlignment="1">
      <alignment horizontal="center" vertical="center"/>
    </xf>
    <xf numFmtId="0" fontId="20" fillId="9" borderId="15" xfId="0" applyFont="1" applyFill="1" applyBorder="1" applyAlignment="1">
      <alignment horizontal="center" vertical="center"/>
    </xf>
    <xf numFmtId="0" fontId="20" fillId="9" borderId="16" xfId="0" applyFont="1" applyFill="1" applyBorder="1" applyAlignment="1">
      <alignment horizontal="center" vertical="center"/>
    </xf>
    <xf numFmtId="0" fontId="21" fillId="10" borderId="12" xfId="0" applyFont="1" applyFill="1" applyBorder="1" applyAlignment="1">
      <alignment horizontal="left" vertical="center"/>
    </xf>
    <xf numFmtId="3" fontId="22" fillId="10" borderId="0" xfId="1" applyNumberFormat="1" applyFont="1" applyFill="1" applyBorder="1" applyAlignment="1">
      <alignment horizontal="center" vertical="center"/>
    </xf>
    <xf numFmtId="0" fontId="23" fillId="0" borderId="12" xfId="0" applyFont="1" applyFill="1" applyBorder="1"/>
    <xf numFmtId="3" fontId="24" fillId="0" borderId="13" xfId="1" applyNumberFormat="1" applyFont="1" applyFill="1" applyBorder="1" applyAlignment="1">
      <alignment horizontal="center" vertical="center"/>
    </xf>
    <xf numFmtId="0" fontId="23" fillId="0" borderId="14" xfId="0" applyFont="1" applyFill="1" applyBorder="1"/>
    <xf numFmtId="3" fontId="22" fillId="10" borderId="15" xfId="1" applyNumberFormat="1" applyFont="1" applyFill="1" applyBorder="1" applyAlignment="1">
      <alignment horizontal="center" vertical="center"/>
    </xf>
    <xf numFmtId="3" fontId="24" fillId="0" borderId="16" xfId="1" applyNumberFormat="1" applyFont="1" applyFill="1" applyBorder="1" applyAlignment="1">
      <alignment horizontal="center" vertical="center"/>
    </xf>
    <xf numFmtId="0" fontId="26" fillId="0" borderId="0" xfId="0" applyFont="1" applyFill="1" applyBorder="1"/>
    <xf numFmtId="0" fontId="25" fillId="0" borderId="0" xfId="0" applyFont="1" applyAlignment="1"/>
    <xf numFmtId="3" fontId="22" fillId="10" borderId="13" xfId="1" applyNumberFormat="1" applyFont="1" applyFill="1" applyBorder="1" applyAlignment="1">
      <alignment horizontal="center" vertical="center"/>
    </xf>
    <xf numFmtId="0" fontId="19" fillId="0" borderId="0" xfId="0" applyFont="1" applyBorder="1" applyAlignment="1"/>
    <xf numFmtId="0" fontId="13" fillId="0" borderId="0" xfId="0" applyFont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horizontal="left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3EAB"/>
      <color rgb="FF61C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Requerimientos Estadísticos y/o Actuariales por Tipo de Entidad. Año 2015.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5213096122197252"/>
          <c:y val="0.15968151940255954"/>
          <c:w val="0.62642421898872902"/>
          <c:h val="0.8054839436097412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 2015'!$C$13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dLbls>
            <c:dLbl>
              <c:idx val="2"/>
              <c:layout>
                <c:manualLayout>
                  <c:x val="1.7643352236925043E-2"/>
                  <c:y val="-7.6190476190476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FF-4BF8-9588-BFEF6C87FB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2015'!$B$15:$B$18</c:f>
              <c:strCache>
                <c:ptCount val="4"/>
                <c:pt idx="0">
                  <c:v>Institución Educativa</c:v>
                </c:pt>
                <c:pt idx="1">
                  <c:v>Institución sin Fines de Lucro</c:v>
                </c:pt>
                <c:pt idx="2">
                  <c:v>Institución Pública</c:v>
                </c:pt>
                <c:pt idx="3">
                  <c:v>Institución Privada</c:v>
                </c:pt>
              </c:strCache>
            </c:strRef>
          </c:cat>
          <c:val>
            <c:numRef>
              <c:f>' 2015'!$C$15:$C$18</c:f>
              <c:numCache>
                <c:formatCode>#,##0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9</c:v>
                </c:pt>
                <c:pt idx="3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CDFF-4BF8-9588-BFEF6C87F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8894688"/>
        <c:axId val="328895072"/>
        <c:axId val="0"/>
      </c:bar3DChart>
      <c:catAx>
        <c:axId val="3288946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8895072"/>
        <c:crosses val="autoZero"/>
        <c:auto val="1"/>
        <c:lblAlgn val="ctr"/>
        <c:lblOffset val="100"/>
        <c:noMultiLvlLbl val="0"/>
      </c:catAx>
      <c:valAx>
        <c:axId val="328895072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32889468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Franklin Gothic Book" panose="020B0503020102020204" pitchFamily="34" charset="0"/>
              </a:rPr>
              <a:t>Requerimientos Estadísticos del</a:t>
            </a:r>
            <a:r>
              <a:rPr lang="en-US" sz="1200" baseline="0">
                <a:latin typeface="Franklin Gothic Book" panose="020B0503020102020204" pitchFamily="34" charset="0"/>
              </a:rPr>
              <a:t> SFS y SRL </a:t>
            </a:r>
            <a:r>
              <a:rPr lang="en-US" sz="1200">
                <a:latin typeface="Franklin Gothic Book" panose="020B0503020102020204" pitchFamily="34" charset="0"/>
              </a:rPr>
              <a:t>por tipo de entidad. </a:t>
            </a:r>
          </a:p>
          <a:p>
            <a:pPr>
              <a:defRPr/>
            </a:pPr>
            <a:r>
              <a:rPr lang="en-US" sz="1200">
                <a:latin typeface="Franklin Gothic Book" panose="020B0503020102020204" pitchFamily="34" charset="0"/>
              </a:rPr>
              <a:t>Año: 2024</a:t>
            </a:r>
          </a:p>
        </c:rich>
      </c:tx>
      <c:layout>
        <c:manualLayout>
          <c:xMode val="edge"/>
          <c:yMode val="edge"/>
          <c:x val="0.16740203699476286"/>
          <c:y val="3.811341592240468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775817576287005"/>
          <c:y val="0.30894714178423527"/>
          <c:w val="0.55608693826330036"/>
          <c:h val="0.6014012778342682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'2024'!$C$13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3EAB"/>
            </a:solidFill>
          </c:spPr>
          <c:invertIfNegative val="0"/>
          <c:dLbls>
            <c:dLbl>
              <c:idx val="2"/>
              <c:layout>
                <c:manualLayout>
                  <c:x val="1.2019933988294302E-2"/>
                  <c:y val="-7.61917480440743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CF-42E3-958C-BAF930AB44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'2024'!$B$15:$B$17</c:f>
              <c:strCache>
                <c:ptCount val="3"/>
                <c:pt idx="0">
                  <c:v>Persona Física</c:v>
                </c:pt>
                <c:pt idx="1">
                  <c:v>Institución Privada</c:v>
                </c:pt>
                <c:pt idx="2">
                  <c:v>Institución Pública</c:v>
                </c:pt>
              </c:strCache>
            </c:strRef>
          </c:cat>
          <c:val>
            <c:numRef>
              <c:f>'2024'!$C$15:$C$17</c:f>
              <c:numCache>
                <c:formatCode>#,##0</c:formatCode>
                <c:ptCount val="3"/>
                <c:pt idx="0">
                  <c:v>9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E4CF-42E3-958C-BAF930AB4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0728848"/>
        <c:axId val="330724928"/>
        <c:axId val="0"/>
      </c:bar3DChart>
      <c:catAx>
        <c:axId val="330728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Franklin Gothic Book" panose="020B0503020102020204" pitchFamily="34" charset="0"/>
              </a:defRPr>
            </a:pPr>
            <a:endParaRPr lang="en-US"/>
          </a:p>
        </c:txPr>
        <c:crossAx val="330724928"/>
        <c:crosses val="autoZero"/>
        <c:auto val="1"/>
        <c:lblAlgn val="ctr"/>
        <c:lblOffset val="100"/>
        <c:noMultiLvlLbl val="0"/>
      </c:catAx>
      <c:valAx>
        <c:axId val="330724928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3307288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Requerimientos Estadísticos y/o Actuariales por tipo de entidad. </a:t>
            </a:r>
          </a:p>
          <a:p>
            <a:pPr>
              <a:defRPr/>
            </a:pPr>
            <a:r>
              <a:rPr lang="en-US" sz="1400"/>
              <a:t>Año 2016.</a:t>
            </a:r>
          </a:p>
        </c:rich>
      </c:tx>
      <c:layout>
        <c:manualLayout>
          <c:xMode val="edge"/>
          <c:yMode val="edge"/>
          <c:x val="0.10487102729909194"/>
          <c:y val="2.4699273381087423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775817576287005"/>
          <c:y val="0.30894714178423527"/>
          <c:w val="0.55608693826330036"/>
          <c:h val="0.6014012778342682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'2016'!$C$13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dLbls>
            <c:dLbl>
              <c:idx val="4"/>
              <c:layout>
                <c:manualLayout>
                  <c:x val="1.7643352236925043E-2"/>
                  <c:y val="-7.6190476190476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21-453D-ABE6-F45CEDE3DA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'2016'!$B$15:$B$19</c:f>
              <c:strCache>
                <c:ptCount val="5"/>
                <c:pt idx="0">
                  <c:v>Persona física</c:v>
                </c:pt>
                <c:pt idx="1">
                  <c:v>Consultor</c:v>
                </c:pt>
                <c:pt idx="2">
                  <c:v>Institución Sin Fines de Lucro</c:v>
                </c:pt>
                <c:pt idx="3">
                  <c:v>Institución Privada</c:v>
                </c:pt>
                <c:pt idx="4">
                  <c:v>Institución Pública</c:v>
                </c:pt>
              </c:strCache>
            </c:strRef>
          </c:cat>
          <c:val>
            <c:numRef>
              <c:f>'2016'!$C$15:$C$19</c:f>
              <c:numCache>
                <c:formatCode>#,##0</c:formatCode>
                <c:ptCount val="5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0621-453D-ABE6-F45CEDE3D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9060072"/>
        <c:axId val="329062032"/>
        <c:axId val="0"/>
      </c:bar3DChart>
      <c:catAx>
        <c:axId val="3290600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9062032"/>
        <c:crosses val="autoZero"/>
        <c:auto val="1"/>
        <c:lblAlgn val="ctr"/>
        <c:lblOffset val="100"/>
        <c:noMultiLvlLbl val="0"/>
      </c:catAx>
      <c:valAx>
        <c:axId val="329062032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32906007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Requerimientos Estadísticos y/o Actuariales por tipo de entidad. </a:t>
            </a:r>
          </a:p>
          <a:p>
            <a:pPr>
              <a:defRPr/>
            </a:pPr>
            <a:r>
              <a:rPr lang="en-US" sz="1400"/>
              <a:t>Año 2017.</a:t>
            </a:r>
          </a:p>
        </c:rich>
      </c:tx>
      <c:layout>
        <c:manualLayout>
          <c:xMode val="edge"/>
          <c:yMode val="edge"/>
          <c:x val="0.10487102729909194"/>
          <c:y val="2.4699273381087423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775817576287005"/>
          <c:y val="0.30894714178423527"/>
          <c:w val="0.55608693826330036"/>
          <c:h val="0.6014012778342682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'2017'!$C$13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dLbls>
            <c:dLbl>
              <c:idx val="0"/>
              <c:layout>
                <c:manualLayout>
                  <c:x val="7.2267399621220767E-3"/>
                  <c:y val="-4.0281961040049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34-4F79-A6A7-E28F77743FE3}"/>
                </c:ext>
              </c:extLst>
            </c:dLbl>
            <c:dLbl>
              <c:idx val="1"/>
              <c:layout>
                <c:manualLayout>
                  <c:x val="5.4200549715916566E-3"/>
                  <c:y val="-8.0563922080097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34-4F79-A6A7-E28F77743FE3}"/>
                </c:ext>
              </c:extLst>
            </c:dLbl>
            <c:dLbl>
              <c:idx val="2"/>
              <c:layout>
                <c:manualLayout>
                  <c:x val="4.9965509387720148E-3"/>
                  <c:y val="-1.5675392098899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34-4F79-A6A7-E28F77743F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'2017'!$B$15:$B$17</c:f>
              <c:strCache>
                <c:ptCount val="3"/>
                <c:pt idx="0">
                  <c:v>Institución Pública</c:v>
                </c:pt>
                <c:pt idx="1">
                  <c:v>Institución Sin Fines de Lucro</c:v>
                </c:pt>
                <c:pt idx="2">
                  <c:v>Persona Física</c:v>
                </c:pt>
              </c:strCache>
            </c:strRef>
          </c:cat>
          <c:val>
            <c:numRef>
              <c:f>'2017'!$C$15:$C$17</c:f>
              <c:numCache>
                <c:formatCode>#,##0</c:formatCode>
                <c:ptCount val="3"/>
                <c:pt idx="0">
                  <c:v>6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9134-4F79-A6A7-E28F77743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9066736"/>
        <c:axId val="329067520"/>
        <c:axId val="0"/>
      </c:bar3DChart>
      <c:catAx>
        <c:axId val="329066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9067520"/>
        <c:crosses val="autoZero"/>
        <c:auto val="1"/>
        <c:lblAlgn val="ctr"/>
        <c:lblOffset val="100"/>
        <c:noMultiLvlLbl val="0"/>
      </c:catAx>
      <c:valAx>
        <c:axId val="32906752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32906673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Requerimientos Estadísticos y/o Actuariales por tipo de entidad. </a:t>
            </a:r>
          </a:p>
          <a:p>
            <a:pPr>
              <a:defRPr/>
            </a:pPr>
            <a:r>
              <a:rPr lang="en-US" sz="1400"/>
              <a:t>Año 2018.</a:t>
            </a:r>
          </a:p>
        </c:rich>
      </c:tx>
      <c:layout>
        <c:manualLayout>
          <c:xMode val="edge"/>
          <c:yMode val="edge"/>
          <c:x val="0.10487102729909194"/>
          <c:y val="2.4699273381087423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775817576287005"/>
          <c:y val="0.30894714178423527"/>
          <c:w val="0.55608693826330036"/>
          <c:h val="0.6014012778342682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'2018'!$C$13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dLbls>
            <c:dLbl>
              <c:idx val="0"/>
              <c:layout>
                <c:manualLayout>
                  <c:x val="7.2267399621220767E-3"/>
                  <c:y val="-4.0281961040049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F3-47DF-8D25-21C47FA7A90C}"/>
                </c:ext>
              </c:extLst>
            </c:dLbl>
            <c:dLbl>
              <c:idx val="2"/>
              <c:layout>
                <c:manualLayout>
                  <c:x val="5.4200549715916566E-3"/>
                  <c:y val="-8.0563922080097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F3-47DF-8D25-21C47FA7A90C}"/>
                </c:ext>
              </c:extLst>
            </c:dLbl>
            <c:dLbl>
              <c:idx val="3"/>
              <c:layout>
                <c:manualLayout>
                  <c:x val="4.9965509387720148E-3"/>
                  <c:y val="-1.5675392098899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F3-47DF-8D25-21C47FA7A9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'2018'!$B$15:$B$18</c:f>
              <c:strCache>
                <c:ptCount val="4"/>
                <c:pt idx="0">
                  <c:v>Consultor</c:v>
                </c:pt>
                <c:pt idx="1">
                  <c:v>Institución Pública</c:v>
                </c:pt>
                <c:pt idx="2">
                  <c:v>Institución Sin Fines de Lucro</c:v>
                </c:pt>
                <c:pt idx="3">
                  <c:v>Persona Física</c:v>
                </c:pt>
              </c:strCache>
            </c:strRef>
          </c:cat>
          <c:val>
            <c:numRef>
              <c:f>'2018'!$C$15:$C$18</c:f>
              <c:numCache>
                <c:formatCode>#,##0</c:formatCode>
                <c:ptCount val="4"/>
                <c:pt idx="0">
                  <c:v>1</c:v>
                </c:pt>
                <c:pt idx="1">
                  <c:v>9</c:v>
                </c:pt>
                <c:pt idx="2">
                  <c:v>4</c:v>
                </c:pt>
                <c:pt idx="3">
                  <c:v>11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28F3-47DF-8D25-21C47FA7A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9975056"/>
        <c:axId val="329971920"/>
        <c:axId val="0"/>
      </c:bar3DChart>
      <c:catAx>
        <c:axId val="3299750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9971920"/>
        <c:crosses val="autoZero"/>
        <c:auto val="1"/>
        <c:lblAlgn val="ctr"/>
        <c:lblOffset val="100"/>
        <c:noMultiLvlLbl val="0"/>
      </c:catAx>
      <c:valAx>
        <c:axId val="32997192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32997505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Requerimientos Estadísticos y/o Actuariales por tipo de entidad. </a:t>
            </a:r>
          </a:p>
          <a:p>
            <a:pPr>
              <a:defRPr/>
            </a:pPr>
            <a:r>
              <a:rPr lang="en-US" sz="1400"/>
              <a:t>Año 2019.</a:t>
            </a:r>
          </a:p>
        </c:rich>
      </c:tx>
      <c:layout>
        <c:manualLayout>
          <c:xMode val="edge"/>
          <c:yMode val="edge"/>
          <c:x val="0.10487102729909194"/>
          <c:y val="2.4699273381087423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775817576287005"/>
          <c:y val="0.30894714178423527"/>
          <c:w val="0.55608693826330036"/>
          <c:h val="0.6014012778342682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 2019'!$C$13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dLbls>
            <c:dLbl>
              <c:idx val="0"/>
              <c:layout>
                <c:manualLayout>
                  <c:x val="7.2267399621220767E-3"/>
                  <c:y val="-4.0281961040049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3C-4436-9011-08B09A9470BD}"/>
                </c:ext>
              </c:extLst>
            </c:dLbl>
            <c:dLbl>
              <c:idx val="1"/>
              <c:layout>
                <c:manualLayout>
                  <c:x val="4.9965509387720148E-3"/>
                  <c:y val="-1.5675392098899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3C-4436-9011-08B09A9470BD}"/>
                </c:ext>
              </c:extLst>
            </c:dLbl>
            <c:dLbl>
              <c:idx val="2"/>
              <c:layout>
                <c:manualLayout>
                  <c:x val="5.4200549715916566E-3"/>
                  <c:y val="-8.0563922080097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3C-4436-9011-08B09A9470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2019'!$B$15:$B$18</c:f>
              <c:strCache>
                <c:ptCount val="4"/>
                <c:pt idx="0">
                  <c:v>Persona Física</c:v>
                </c:pt>
                <c:pt idx="1">
                  <c:v>Institución Pública</c:v>
                </c:pt>
                <c:pt idx="2">
                  <c:v>Institución Privada</c:v>
                </c:pt>
                <c:pt idx="3">
                  <c:v>Institución sin fines de lucro</c:v>
                </c:pt>
              </c:strCache>
            </c:strRef>
          </c:cat>
          <c:val>
            <c:numRef>
              <c:f>' 2019'!$C$15:$C$18</c:f>
              <c:numCache>
                <c:formatCode>#,##0</c:formatCode>
                <c:ptCount val="4"/>
                <c:pt idx="0">
                  <c:v>17</c:v>
                </c:pt>
                <c:pt idx="1">
                  <c:v>12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333C-4436-9011-08B09A947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9973096"/>
        <c:axId val="329972704"/>
        <c:axId val="0"/>
      </c:bar3DChart>
      <c:catAx>
        <c:axId val="329973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9972704"/>
        <c:crosses val="autoZero"/>
        <c:auto val="1"/>
        <c:lblAlgn val="ctr"/>
        <c:lblOffset val="100"/>
        <c:noMultiLvlLbl val="0"/>
      </c:catAx>
      <c:valAx>
        <c:axId val="329972704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32997309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Requerimientos Estadísticos y/o Actuariales por tipo de entidad. </a:t>
            </a:r>
          </a:p>
          <a:p>
            <a:pPr>
              <a:defRPr/>
            </a:pPr>
            <a:r>
              <a:rPr lang="en-US" sz="1200"/>
              <a:t>Año: 2020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775817576287005"/>
          <c:y val="0.30894714178423527"/>
          <c:w val="0.55608693826330036"/>
          <c:h val="0.6014012778342682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'2020'!$C$13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dLbls>
            <c:dLbl>
              <c:idx val="3"/>
              <c:layout>
                <c:manualLayout>
                  <c:x val="1.2019933988294302E-2"/>
                  <c:y val="-7.61917480440743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B4-4768-BFE4-8B5F0E15B1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'2020'!$B$15:$B$18</c:f>
              <c:strCache>
                <c:ptCount val="4"/>
                <c:pt idx="0">
                  <c:v>Persona Física</c:v>
                </c:pt>
                <c:pt idx="1">
                  <c:v>Institución Privada</c:v>
                </c:pt>
                <c:pt idx="2">
                  <c:v>Institución Pública</c:v>
                </c:pt>
                <c:pt idx="3">
                  <c:v>Institución sin fines de lucro</c:v>
                </c:pt>
              </c:strCache>
            </c:strRef>
          </c:cat>
          <c:val>
            <c:numRef>
              <c:f>'2020'!$C$15:$C$18</c:f>
              <c:numCache>
                <c:formatCode>#,##0</c:formatCode>
                <c:ptCount val="4"/>
                <c:pt idx="0">
                  <c:v>9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3541-4F98-BB7F-445ACE629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0728848"/>
        <c:axId val="330724928"/>
        <c:axId val="0"/>
      </c:bar3DChart>
      <c:catAx>
        <c:axId val="330728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30724928"/>
        <c:crosses val="autoZero"/>
        <c:auto val="1"/>
        <c:lblAlgn val="ctr"/>
        <c:lblOffset val="100"/>
        <c:noMultiLvlLbl val="0"/>
      </c:catAx>
      <c:valAx>
        <c:axId val="330724928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33072884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Requerimientos Estadísticos y/o Actuariales por tipo de entidad. </a:t>
            </a:r>
          </a:p>
          <a:p>
            <a:pPr>
              <a:defRPr/>
            </a:pPr>
            <a:r>
              <a:rPr lang="en-US" sz="1200"/>
              <a:t>Año: 2021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775817576287005"/>
          <c:y val="0.30894714178423527"/>
          <c:w val="0.55608693826330036"/>
          <c:h val="0.6014012778342682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'2021'!$C$13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dLbls>
            <c:dLbl>
              <c:idx val="0"/>
              <c:layout>
                <c:manualLayout>
                  <c:x val="6.9407921283765146E-3"/>
                  <c:y val="-4.1165455635145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99-4019-B756-96E986D96EE5}"/>
                </c:ext>
              </c:extLst>
            </c:dLbl>
            <c:dLbl>
              <c:idx val="1"/>
              <c:layout>
                <c:manualLayout>
                  <c:x val="1.7643352236925043E-2"/>
                  <c:y val="-7.6190476190476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99-4019-B756-96E986D96E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'2021'!$B$15:$B$16</c:f>
              <c:strCache>
                <c:ptCount val="2"/>
                <c:pt idx="0">
                  <c:v>Persona Física</c:v>
                </c:pt>
                <c:pt idx="1">
                  <c:v>Institución Pública</c:v>
                </c:pt>
              </c:strCache>
            </c:strRef>
          </c:cat>
          <c:val>
            <c:numRef>
              <c:f>'2021'!$C$15:$C$16</c:f>
              <c:numCache>
                <c:formatCode>#,##0</c:formatCode>
                <c:ptCount val="2"/>
                <c:pt idx="0">
                  <c:v>13</c:v>
                </c:pt>
                <c:pt idx="1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E599-4019-B756-96E986D96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9970352"/>
        <c:axId val="329973488"/>
        <c:axId val="0"/>
      </c:bar3DChart>
      <c:catAx>
        <c:axId val="3299703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9973488"/>
        <c:crosses val="autoZero"/>
        <c:auto val="1"/>
        <c:lblAlgn val="ctr"/>
        <c:lblOffset val="100"/>
        <c:noMultiLvlLbl val="0"/>
      </c:catAx>
      <c:valAx>
        <c:axId val="329973488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32997035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Requerimientos Estadísticos del</a:t>
            </a:r>
            <a:r>
              <a:rPr lang="en-US" sz="1200" baseline="0"/>
              <a:t> SFS y SRL </a:t>
            </a:r>
            <a:r>
              <a:rPr lang="en-US" sz="1200"/>
              <a:t>por tipo de entidad. </a:t>
            </a:r>
          </a:p>
          <a:p>
            <a:pPr>
              <a:defRPr/>
            </a:pPr>
            <a:r>
              <a:rPr lang="en-US" sz="1200"/>
              <a:t>Año: 2022</a:t>
            </a:r>
          </a:p>
        </c:rich>
      </c:tx>
      <c:layout>
        <c:manualLayout>
          <c:xMode val="edge"/>
          <c:yMode val="edge"/>
          <c:x val="0.16740203699476286"/>
          <c:y val="3.811341592240468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775817576287005"/>
          <c:y val="0.30894714178423527"/>
          <c:w val="0.55608693826330036"/>
          <c:h val="0.6014012778342682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 2022'!$C$13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dLbls>
            <c:dLbl>
              <c:idx val="2"/>
              <c:layout>
                <c:manualLayout>
                  <c:x val="1.2019933988294302E-2"/>
                  <c:y val="-7.61917480440743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B5-469F-B488-D6B28959B3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2022'!$B$15:$B$17</c:f>
              <c:strCache>
                <c:ptCount val="3"/>
                <c:pt idx="0">
                  <c:v>Persona Física</c:v>
                </c:pt>
                <c:pt idx="1">
                  <c:v>Institución Privada</c:v>
                </c:pt>
                <c:pt idx="2">
                  <c:v>Institución Pública</c:v>
                </c:pt>
              </c:strCache>
            </c:strRef>
          </c:cat>
          <c:val>
            <c:numRef>
              <c:f>' 2022'!$C$15:$C$17</c:f>
              <c:numCache>
                <c:formatCode>#,##0</c:formatCode>
                <c:ptCount val="3"/>
                <c:pt idx="0">
                  <c:v>76</c:v>
                </c:pt>
                <c:pt idx="1">
                  <c:v>9</c:v>
                </c:pt>
                <c:pt idx="2">
                  <c:v>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C9B5-469F-B488-D6B28959B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0728848"/>
        <c:axId val="330724928"/>
        <c:axId val="0"/>
      </c:bar3DChart>
      <c:catAx>
        <c:axId val="330728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30724928"/>
        <c:crosses val="autoZero"/>
        <c:auto val="1"/>
        <c:lblAlgn val="ctr"/>
        <c:lblOffset val="100"/>
        <c:noMultiLvlLbl val="0"/>
      </c:catAx>
      <c:valAx>
        <c:axId val="330724928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33072884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Requerimientos Estadísticos del</a:t>
            </a:r>
            <a:r>
              <a:rPr lang="en-US" sz="1200" baseline="0"/>
              <a:t> SFS y SRL </a:t>
            </a:r>
            <a:r>
              <a:rPr lang="en-US" sz="1200"/>
              <a:t>por tipo de entidad. </a:t>
            </a:r>
          </a:p>
          <a:p>
            <a:pPr>
              <a:defRPr/>
            </a:pPr>
            <a:r>
              <a:rPr lang="en-US" sz="1200"/>
              <a:t>Año: 2023</a:t>
            </a:r>
          </a:p>
        </c:rich>
      </c:tx>
      <c:layout>
        <c:manualLayout>
          <c:xMode val="edge"/>
          <c:yMode val="edge"/>
          <c:x val="0.16740203699476286"/>
          <c:y val="3.811341592240468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775817576287005"/>
          <c:y val="0.30894714178423527"/>
          <c:w val="0.55608693826330036"/>
          <c:h val="0.6014012778342682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'2023'!$C$11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3EAB"/>
            </a:solidFill>
          </c:spPr>
          <c:invertIfNegative val="0"/>
          <c:dLbls>
            <c:dLbl>
              <c:idx val="2"/>
              <c:layout>
                <c:manualLayout>
                  <c:x val="1.2019933988294302E-2"/>
                  <c:y val="-7.61917480440743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20-4C03-839A-5CBEF4F60A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'2023'!$B$13:$B$15</c:f>
              <c:strCache>
                <c:ptCount val="3"/>
                <c:pt idx="0">
                  <c:v>Persona Física</c:v>
                </c:pt>
                <c:pt idx="1">
                  <c:v>Institución Privada</c:v>
                </c:pt>
                <c:pt idx="2">
                  <c:v>Institución Pública</c:v>
                </c:pt>
              </c:strCache>
            </c:strRef>
          </c:cat>
          <c:val>
            <c:numRef>
              <c:f>'2023'!$C$13:$C$15</c:f>
              <c:numCache>
                <c:formatCode>#,##0</c:formatCode>
                <c:ptCount val="3"/>
                <c:pt idx="0">
                  <c:v>62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A220-4C03-839A-5CBEF4F60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0728848"/>
        <c:axId val="330724928"/>
        <c:axId val="0"/>
      </c:bar3DChart>
      <c:catAx>
        <c:axId val="330728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30724928"/>
        <c:crosses val="autoZero"/>
        <c:auto val="1"/>
        <c:lblAlgn val="ctr"/>
        <c:lblOffset val="100"/>
        <c:noMultiLvlLbl val="0"/>
      </c:catAx>
      <c:valAx>
        <c:axId val="330724928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33072884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1546411</xdr:colOff>
      <xdr:row>22</xdr:row>
      <xdr:rowOff>123265</xdr:rowOff>
    </xdr:from>
    <xdr:to>
      <xdr:col>5</xdr:col>
      <xdr:colOff>1064559</xdr:colOff>
      <xdr:row>41</xdr:row>
      <xdr:rowOff>23798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28576</xdr:colOff>
      <xdr:row>1</xdr:row>
      <xdr:rowOff>28575</xdr:rowOff>
    </xdr:from>
    <xdr:ext cx="8712012" cy="904875"/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4" y="73399"/>
          <a:ext cx="8712012" cy="904875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152401</xdr:rowOff>
    </xdr:from>
    <xdr:to>
      <xdr:col>4</xdr:col>
      <xdr:colOff>752475</xdr:colOff>
      <xdr:row>34</xdr:row>
      <xdr:rowOff>190500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AC9D92F2-8CD4-4A31-AC7B-CB298415CB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28576</xdr:colOff>
      <xdr:row>1</xdr:row>
      <xdr:rowOff>9525</xdr:rowOff>
    </xdr:from>
    <xdr:to>
      <xdr:col>1</xdr:col>
      <xdr:colOff>1914525</xdr:colOff>
      <xdr:row>6</xdr:row>
      <xdr:rowOff>97497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F9A575A-6A10-4C8F-9467-951A53C4B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57150"/>
          <a:ext cx="1924049" cy="10880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23</xdr:row>
      <xdr:rowOff>85726</xdr:rowOff>
    </xdr:from>
    <xdr:to>
      <xdr:col>6</xdr:col>
      <xdr:colOff>914399</xdr:colOff>
      <xdr:row>40</xdr:row>
      <xdr:rowOff>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28576</xdr:colOff>
      <xdr:row>1</xdr:row>
      <xdr:rowOff>28575</xdr:rowOff>
    </xdr:from>
    <xdr:to>
      <xdr:col>6</xdr:col>
      <xdr:colOff>1466850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76200"/>
          <a:ext cx="8286749" cy="904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21</xdr:row>
      <xdr:rowOff>85726</xdr:rowOff>
    </xdr:from>
    <xdr:to>
      <xdr:col>6</xdr:col>
      <xdr:colOff>914399</xdr:colOff>
      <xdr:row>38</xdr:row>
      <xdr:rowOff>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28576</xdr:colOff>
      <xdr:row>1</xdr:row>
      <xdr:rowOff>28575</xdr:rowOff>
    </xdr:from>
    <xdr:to>
      <xdr:col>6</xdr:col>
      <xdr:colOff>1466850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76200"/>
          <a:ext cx="8286749" cy="904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22</xdr:row>
      <xdr:rowOff>85726</xdr:rowOff>
    </xdr:from>
    <xdr:to>
      <xdr:col>6</xdr:col>
      <xdr:colOff>914399</xdr:colOff>
      <xdr:row>39</xdr:row>
      <xdr:rowOff>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28576</xdr:colOff>
      <xdr:row>1</xdr:row>
      <xdr:rowOff>28575</xdr:rowOff>
    </xdr:from>
    <xdr:to>
      <xdr:col>6</xdr:col>
      <xdr:colOff>1466850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76200"/>
          <a:ext cx="8286749" cy="904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22</xdr:row>
      <xdr:rowOff>85726</xdr:rowOff>
    </xdr:from>
    <xdr:to>
      <xdr:col>6</xdr:col>
      <xdr:colOff>914399</xdr:colOff>
      <xdr:row>39</xdr:row>
      <xdr:rowOff>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28576</xdr:colOff>
      <xdr:row>1</xdr:row>
      <xdr:rowOff>28575</xdr:rowOff>
    </xdr:from>
    <xdr:to>
      <xdr:col>6</xdr:col>
      <xdr:colOff>1466850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76200"/>
          <a:ext cx="8286749" cy="904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542924</xdr:colOff>
      <xdr:row>24</xdr:row>
      <xdr:rowOff>104776</xdr:rowOff>
    </xdr:from>
    <xdr:to>
      <xdr:col>6</xdr:col>
      <xdr:colOff>723900</xdr:colOff>
      <xdr:row>36</xdr:row>
      <xdr:rowOff>151288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1</xdr:row>
      <xdr:rowOff>28575</xdr:rowOff>
    </xdr:from>
    <xdr:to>
      <xdr:col>6</xdr:col>
      <xdr:colOff>1381125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9896475" cy="904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156440</xdr:colOff>
      <xdr:row>20</xdr:row>
      <xdr:rowOff>123701</xdr:rowOff>
    </xdr:from>
    <xdr:to>
      <xdr:col>3</xdr:col>
      <xdr:colOff>1645227</xdr:colOff>
      <xdr:row>36</xdr:row>
      <xdr:rowOff>160812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28576</xdr:colOff>
      <xdr:row>1</xdr:row>
      <xdr:rowOff>28575</xdr:rowOff>
    </xdr:from>
    <xdr:to>
      <xdr:col>3</xdr:col>
      <xdr:colOff>1971675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76200"/>
          <a:ext cx="5943599" cy="9048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533399</xdr:colOff>
      <xdr:row>23</xdr:row>
      <xdr:rowOff>57151</xdr:rowOff>
    </xdr:from>
    <xdr:to>
      <xdr:col>5</xdr:col>
      <xdr:colOff>714375</xdr:colOff>
      <xdr:row>35</xdr:row>
      <xdr:rowOff>103663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0</xdr:row>
      <xdr:rowOff>38101</xdr:rowOff>
    </xdr:from>
    <xdr:to>
      <xdr:col>6</xdr:col>
      <xdr:colOff>1695450</xdr:colOff>
      <xdr:row>5</xdr:row>
      <xdr:rowOff>169754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1"/>
          <a:ext cx="9077325" cy="94127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21</xdr:row>
      <xdr:rowOff>57151</xdr:rowOff>
    </xdr:from>
    <xdr:to>
      <xdr:col>5</xdr:col>
      <xdr:colOff>742950</xdr:colOff>
      <xdr:row>33</xdr:row>
      <xdr:rowOff>103663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35E9C08E-FC48-4F55-A726-FACD49C2A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28576</xdr:colOff>
      <xdr:row>1</xdr:row>
      <xdr:rowOff>9525</xdr:rowOff>
    </xdr:from>
    <xdr:to>
      <xdr:col>1</xdr:col>
      <xdr:colOff>2276475</xdr:colOff>
      <xdr:row>7</xdr:row>
      <xdr:rowOff>149789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48EEFCE-C594-4E11-A9FA-933FBFEF0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57150"/>
          <a:ext cx="2285999" cy="1292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2"/>
  <sheetViews>
    <sheetView showGridLines="0" view="pageBreakPreview" zoomScale="85" zoomScaleNormal="80" zoomScaleSheetLayoutView="85" workbookViewId="0">
      <selection activeCell="B11" sqref="B11:G11"/>
    </sheetView>
  </sheetViews>
  <sheetFormatPr baseColWidth="10" defaultRowHeight="15" x14ac:dyDescent="0.25"/>
  <cols>
    <col min="1" max="1" width="0.5703125" customWidth="1"/>
    <col min="2" max="2" width="38.7109375" customWidth="1"/>
    <col min="3" max="3" width="12.85546875" customWidth="1"/>
    <col min="4" max="4" width="17" customWidth="1"/>
    <col min="5" max="5" width="17.85546875" customWidth="1"/>
    <col min="6" max="6" width="21.28515625" customWidth="1"/>
    <col min="7" max="7" width="23.85546875" customWidth="1"/>
    <col min="8" max="8" width="6.140625" customWidth="1"/>
  </cols>
  <sheetData>
    <row r="1" spans="2:12" ht="3.75" customHeight="1" thickBot="1" x14ac:dyDescent="0.3"/>
    <row r="2" spans="2:12" x14ac:dyDescent="0.25">
      <c r="B2" s="1"/>
      <c r="C2" s="2"/>
      <c r="D2" s="2"/>
      <c r="E2" s="2"/>
      <c r="F2" s="2"/>
      <c r="G2" s="3"/>
      <c r="H2" s="8"/>
    </row>
    <row r="3" spans="2:12" x14ac:dyDescent="0.25">
      <c r="B3" s="5"/>
      <c r="C3" s="6"/>
      <c r="D3" s="6"/>
      <c r="E3" s="6"/>
      <c r="F3" s="6"/>
      <c r="G3" s="7"/>
      <c r="H3" s="8"/>
    </row>
    <row r="4" spans="2:12" x14ac:dyDescent="0.25">
      <c r="B4" s="5"/>
      <c r="C4" s="6"/>
      <c r="D4" s="6"/>
      <c r="E4" s="6"/>
      <c r="F4" s="6"/>
      <c r="G4" s="7"/>
      <c r="H4" s="8"/>
    </row>
    <row r="5" spans="2:12" x14ac:dyDescent="0.25">
      <c r="B5" s="5"/>
      <c r="C5" s="6"/>
      <c r="D5" s="6"/>
      <c r="E5" s="6"/>
      <c r="F5" s="6"/>
      <c r="G5" s="7"/>
    </row>
    <row r="6" spans="2:12" ht="15.75" thickBot="1" x14ac:dyDescent="0.3">
      <c r="B6" s="9"/>
      <c r="C6" s="10"/>
      <c r="D6" s="10"/>
      <c r="E6" s="10"/>
      <c r="F6" s="10"/>
      <c r="G6" s="11"/>
    </row>
    <row r="7" spans="2:12" ht="5.25" customHeight="1" x14ac:dyDescent="0.25">
      <c r="B7" s="12"/>
      <c r="C7" s="13"/>
      <c r="D7" s="13"/>
      <c r="E7" s="13"/>
      <c r="F7" s="13"/>
      <c r="G7" s="14"/>
      <c r="H7" s="15"/>
      <c r="I7" s="15"/>
      <c r="J7" s="15"/>
      <c r="K7" s="15"/>
      <c r="L7" s="15"/>
    </row>
    <row r="8" spans="2:12" ht="15.75" customHeight="1" x14ac:dyDescent="0.25">
      <c r="B8" s="83" t="s">
        <v>0</v>
      </c>
      <c r="C8" s="84"/>
      <c r="D8" s="84"/>
      <c r="E8" s="84"/>
      <c r="F8" s="84"/>
      <c r="G8" s="85"/>
      <c r="I8" s="15"/>
      <c r="J8" s="15"/>
      <c r="K8" s="15"/>
      <c r="L8" s="15"/>
    </row>
    <row r="9" spans="2:12" ht="15" customHeight="1" x14ac:dyDescent="0.25">
      <c r="B9" s="83" t="s">
        <v>1</v>
      </c>
      <c r="C9" s="84"/>
      <c r="D9" s="84"/>
      <c r="E9" s="84"/>
      <c r="F9" s="84"/>
      <c r="G9" s="85"/>
      <c r="H9" s="15"/>
      <c r="I9" s="15"/>
      <c r="J9" s="15"/>
      <c r="K9" s="15"/>
      <c r="L9" s="15"/>
    </row>
    <row r="10" spans="2:12" ht="15.75" x14ac:dyDescent="0.25">
      <c r="B10" s="83" t="s">
        <v>2</v>
      </c>
      <c r="C10" s="84"/>
      <c r="D10" s="84"/>
      <c r="E10" s="84"/>
      <c r="F10" s="84"/>
      <c r="G10" s="85"/>
      <c r="H10" s="15"/>
      <c r="I10" s="15"/>
      <c r="J10" s="15"/>
      <c r="K10" s="15"/>
      <c r="L10" s="15"/>
    </row>
    <row r="11" spans="2:12" ht="16.5" thickBot="1" x14ac:dyDescent="0.3">
      <c r="B11" s="83" t="s">
        <v>26</v>
      </c>
      <c r="C11" s="84"/>
      <c r="D11" s="84"/>
      <c r="E11" s="84"/>
      <c r="F11" s="84"/>
      <c r="G11" s="85"/>
      <c r="H11" s="15"/>
      <c r="I11" s="15"/>
      <c r="J11" s="15"/>
      <c r="K11" s="15"/>
      <c r="L11" s="15"/>
    </row>
    <row r="12" spans="2:12" ht="5.25" customHeight="1" x14ac:dyDescent="0.25">
      <c r="B12" s="12"/>
      <c r="C12" s="13"/>
      <c r="D12" s="13"/>
      <c r="E12" s="13"/>
      <c r="F12" s="13"/>
      <c r="G12" s="14"/>
      <c r="H12" s="15"/>
      <c r="I12" s="15"/>
      <c r="J12" s="15"/>
      <c r="K12" s="15"/>
      <c r="L12" s="15"/>
    </row>
    <row r="13" spans="2:12" ht="15.75" x14ac:dyDescent="0.25">
      <c r="B13" s="16" t="s">
        <v>3</v>
      </c>
      <c r="C13" s="17" t="s">
        <v>4</v>
      </c>
      <c r="D13" s="17" t="s">
        <v>5</v>
      </c>
      <c r="E13" s="17" t="s">
        <v>16</v>
      </c>
      <c r="F13" s="17" t="s">
        <v>15</v>
      </c>
      <c r="G13" s="18" t="s">
        <v>14</v>
      </c>
      <c r="H13" s="15"/>
      <c r="I13" s="15"/>
      <c r="J13" s="15"/>
      <c r="K13" s="15"/>
      <c r="L13" s="15"/>
    </row>
    <row r="14" spans="2:12" x14ac:dyDescent="0.25">
      <c r="B14" s="40" t="s">
        <v>4</v>
      </c>
      <c r="C14" s="39">
        <f>SUM(C15:C18)</f>
        <v>14</v>
      </c>
      <c r="D14" s="39">
        <f>SUM(D15:D18)</f>
        <v>3</v>
      </c>
      <c r="E14" s="39">
        <f>SUM(E15:E18)</f>
        <v>5</v>
      </c>
      <c r="F14" s="39">
        <f>SUM(F15:F18)</f>
        <v>1</v>
      </c>
      <c r="G14" s="38">
        <f>SUM(G15:G18)</f>
        <v>5</v>
      </c>
      <c r="H14" s="15"/>
      <c r="I14" s="15"/>
      <c r="J14" s="15"/>
      <c r="K14" s="15"/>
      <c r="L14" s="15"/>
    </row>
    <row r="15" spans="2:12" x14ac:dyDescent="0.25">
      <c r="B15" s="22" t="s">
        <v>13</v>
      </c>
      <c r="C15" s="37">
        <v>1</v>
      </c>
      <c r="D15" s="36">
        <v>0</v>
      </c>
      <c r="E15" s="36">
        <v>1</v>
      </c>
      <c r="F15" s="36">
        <v>0</v>
      </c>
      <c r="G15" s="35">
        <v>0</v>
      </c>
      <c r="H15" s="15"/>
      <c r="I15" s="15"/>
      <c r="J15" s="15"/>
      <c r="K15" s="15"/>
      <c r="L15" s="15"/>
    </row>
    <row r="16" spans="2:12" x14ac:dyDescent="0.25">
      <c r="B16" s="22" t="s">
        <v>12</v>
      </c>
      <c r="C16" s="37">
        <v>1</v>
      </c>
      <c r="D16" s="36">
        <v>0</v>
      </c>
      <c r="E16" s="36">
        <v>0</v>
      </c>
      <c r="F16" s="36">
        <v>0</v>
      </c>
      <c r="G16" s="35">
        <v>1</v>
      </c>
      <c r="H16" s="15"/>
      <c r="I16" s="15"/>
      <c r="J16" s="15"/>
      <c r="K16" s="15"/>
      <c r="L16" s="15"/>
    </row>
    <row r="17" spans="2:12" x14ac:dyDescent="0.25">
      <c r="B17" s="22" t="s">
        <v>7</v>
      </c>
      <c r="C17" s="37">
        <v>9</v>
      </c>
      <c r="D17" s="36">
        <v>3</v>
      </c>
      <c r="E17" s="36">
        <v>3</v>
      </c>
      <c r="F17" s="36">
        <v>0</v>
      </c>
      <c r="G17" s="35">
        <v>3</v>
      </c>
      <c r="H17" s="15"/>
      <c r="I17" s="15"/>
      <c r="J17" s="15"/>
      <c r="K17" s="15"/>
      <c r="L17" s="15"/>
    </row>
    <row r="18" spans="2:12" x14ac:dyDescent="0.25">
      <c r="B18" s="25" t="s">
        <v>11</v>
      </c>
      <c r="C18" s="34">
        <v>3</v>
      </c>
      <c r="D18" s="33">
        <v>0</v>
      </c>
      <c r="E18" s="33">
        <v>1</v>
      </c>
      <c r="F18" s="33">
        <v>1</v>
      </c>
      <c r="G18" s="32">
        <v>1</v>
      </c>
      <c r="H18" s="15"/>
      <c r="I18" s="15"/>
      <c r="J18" s="15"/>
      <c r="K18" s="15"/>
      <c r="L18" s="15"/>
    </row>
    <row r="19" spans="2:12" x14ac:dyDescent="0.25">
      <c r="B19" s="86" t="s">
        <v>10</v>
      </c>
      <c r="C19" s="86"/>
      <c r="D19" s="86"/>
      <c r="E19" s="86"/>
      <c r="F19" s="86"/>
      <c r="H19" s="15"/>
      <c r="I19" s="15"/>
      <c r="J19" s="15"/>
      <c r="K19" s="15"/>
      <c r="L19" s="15"/>
    </row>
    <row r="23" spans="2:12" x14ac:dyDescent="0.25">
      <c r="H23" s="15"/>
    </row>
    <row r="42" spans="2:7" x14ac:dyDescent="0.25">
      <c r="B42" s="82" t="s">
        <v>9</v>
      </c>
      <c r="C42" s="82"/>
      <c r="D42" s="82"/>
      <c r="E42" s="82"/>
      <c r="F42" s="82"/>
      <c r="G42" s="82"/>
    </row>
  </sheetData>
  <mergeCells count="6">
    <mergeCell ref="B42:G42"/>
    <mergeCell ref="B8:G8"/>
    <mergeCell ref="B9:G9"/>
    <mergeCell ref="B10:G10"/>
    <mergeCell ref="B11:G11"/>
    <mergeCell ref="B19:F19"/>
  </mergeCells>
  <printOptions horizontalCentered="1"/>
  <pageMargins left="0.15748031496062992" right="0.15748031496062992" top="0.74803149606299213" bottom="0.15748031496062992" header="0.31496062992125984" footer="0.31496062992125984"/>
  <pageSetup scale="8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936F9-E8F4-419E-B9E2-54C2B5D5D3D9}">
  <dimension ref="B1:G41"/>
  <sheetViews>
    <sheetView showGridLines="0" tabSelected="1" view="pageBreakPreview" zoomScaleNormal="100" zoomScaleSheetLayoutView="100" workbookViewId="0">
      <selection activeCell="E19" sqref="E19"/>
    </sheetView>
  </sheetViews>
  <sheetFormatPr baseColWidth="10" defaultRowHeight="15.75" x14ac:dyDescent="0.3"/>
  <cols>
    <col min="1" max="1" width="0.5703125" style="64" customWidth="1"/>
    <col min="2" max="2" width="40.140625" style="64" customWidth="1"/>
    <col min="3" max="3" width="16.42578125" style="64" customWidth="1"/>
    <col min="4" max="4" width="15.5703125" style="64" customWidth="1"/>
    <col min="5" max="5" width="17.85546875" style="64" customWidth="1"/>
    <col min="6" max="6" width="21.28515625" style="64" customWidth="1"/>
    <col min="7" max="7" width="25.7109375" style="64" customWidth="1"/>
    <col min="8" max="16384" width="11.42578125" style="64"/>
  </cols>
  <sheetData>
    <row r="1" spans="2:7" ht="3.75" customHeight="1" x14ac:dyDescent="0.3"/>
    <row r="2" spans="2:7" x14ac:dyDescent="0.3">
      <c r="B2" s="65"/>
      <c r="C2" s="65"/>
      <c r="D2" s="65"/>
      <c r="E2" s="65"/>
      <c r="F2" s="65"/>
      <c r="G2" s="66"/>
    </row>
    <row r="3" spans="2:7" x14ac:dyDescent="0.3">
      <c r="B3" s="65"/>
      <c r="C3" s="65"/>
      <c r="D3" s="65"/>
      <c r="E3" s="65"/>
      <c r="F3" s="65"/>
      <c r="G3" s="67"/>
    </row>
    <row r="4" spans="2:7" x14ac:dyDescent="0.3">
      <c r="B4" s="65"/>
      <c r="C4" s="65"/>
      <c r="D4" s="65"/>
      <c r="E4" s="65"/>
      <c r="F4" s="65"/>
      <c r="G4" s="67"/>
    </row>
    <row r="5" spans="2:7" x14ac:dyDescent="0.3">
      <c r="B5" s="65"/>
      <c r="C5" s="65"/>
      <c r="D5" s="65"/>
      <c r="E5" s="65"/>
      <c r="F5" s="65"/>
      <c r="G5" s="65"/>
    </row>
    <row r="6" spans="2:7" x14ac:dyDescent="0.3">
      <c r="B6" s="65"/>
      <c r="C6" s="65"/>
      <c r="D6" s="65"/>
      <c r="E6" s="65"/>
      <c r="F6" s="65"/>
      <c r="G6" s="65"/>
    </row>
    <row r="7" spans="2:7" x14ac:dyDescent="0.3">
      <c r="B7" s="65"/>
      <c r="C7" s="65"/>
      <c r="D7" s="65"/>
      <c r="E7" s="65"/>
      <c r="F7" s="65"/>
      <c r="G7" s="65"/>
    </row>
    <row r="8" spans="2:7" x14ac:dyDescent="0.3">
      <c r="B8" s="65"/>
      <c r="C8" s="65"/>
      <c r="D8" s="65"/>
      <c r="E8" s="65"/>
      <c r="F8" s="65"/>
      <c r="G8" s="65"/>
    </row>
    <row r="9" spans="2:7" ht="15.75" customHeight="1" x14ac:dyDescent="0.3">
      <c r="B9" s="88" t="s">
        <v>0</v>
      </c>
      <c r="C9" s="88"/>
      <c r="D9" s="88"/>
      <c r="E9" s="81"/>
      <c r="F9" s="81"/>
      <c r="G9" s="81"/>
    </row>
    <row r="10" spans="2:7" ht="15" customHeight="1" x14ac:dyDescent="0.3">
      <c r="B10" s="88" t="s">
        <v>1</v>
      </c>
      <c r="C10" s="88"/>
      <c r="D10" s="88"/>
      <c r="E10" s="81"/>
      <c r="F10" s="81"/>
      <c r="G10" s="81"/>
    </row>
    <row r="11" spans="2:7" ht="16.5" x14ac:dyDescent="0.3">
      <c r="B11" s="88" t="s">
        <v>25</v>
      </c>
      <c r="C11" s="88"/>
      <c r="D11" s="88"/>
      <c r="E11" s="81"/>
      <c r="F11" s="81"/>
      <c r="G11" s="81"/>
    </row>
    <row r="12" spans="2:7" ht="16.5" x14ac:dyDescent="0.3">
      <c r="B12" s="89" t="s">
        <v>35</v>
      </c>
      <c r="C12" s="89"/>
      <c r="D12" s="89"/>
      <c r="E12" s="81"/>
      <c r="F12" s="81"/>
      <c r="G12" s="81"/>
    </row>
    <row r="13" spans="2:7" ht="16.5" x14ac:dyDescent="0.3">
      <c r="B13" s="68" t="s">
        <v>3</v>
      </c>
      <c r="C13" s="69" t="s">
        <v>4</v>
      </c>
      <c r="D13" s="70" t="s">
        <v>5</v>
      </c>
    </row>
    <row r="14" spans="2:7" x14ac:dyDescent="0.3">
      <c r="B14" s="71" t="s">
        <v>4</v>
      </c>
      <c r="C14" s="72">
        <f>SUM(C15:C17)</f>
        <v>12</v>
      </c>
      <c r="D14" s="80">
        <f>SUM(D15:D17)</f>
        <v>12</v>
      </c>
    </row>
    <row r="15" spans="2:7" x14ac:dyDescent="0.3">
      <c r="B15" s="73" t="s">
        <v>20</v>
      </c>
      <c r="C15" s="72">
        <f>SUM(D15:D15)</f>
        <v>9</v>
      </c>
      <c r="D15" s="74">
        <v>9</v>
      </c>
    </row>
    <row r="16" spans="2:7" x14ac:dyDescent="0.3">
      <c r="B16" s="73" t="s">
        <v>11</v>
      </c>
      <c r="C16" s="72">
        <f>SUM(D16:D16)</f>
        <v>2</v>
      </c>
      <c r="D16" s="74">
        <v>2</v>
      </c>
    </row>
    <row r="17" spans="2:6" x14ac:dyDescent="0.3">
      <c r="B17" s="75" t="s">
        <v>7</v>
      </c>
      <c r="C17" s="76">
        <f>SUM(D17:D17)</f>
        <v>1</v>
      </c>
      <c r="D17" s="77">
        <v>1</v>
      </c>
    </row>
    <row r="18" spans="2:6" x14ac:dyDescent="0.3">
      <c r="B18" s="91" t="s">
        <v>23</v>
      </c>
      <c r="C18" s="91"/>
      <c r="D18" s="91"/>
      <c r="E18" s="90"/>
      <c r="F18" s="90"/>
    </row>
    <row r="20" spans="2:6" x14ac:dyDescent="0.3">
      <c r="B20" s="78"/>
    </row>
    <row r="37" spans="2:7" x14ac:dyDescent="0.3">
      <c r="B37" s="79" t="s">
        <v>23</v>
      </c>
    </row>
    <row r="39" spans="2:7" x14ac:dyDescent="0.3">
      <c r="B39" s="79"/>
    </row>
    <row r="41" spans="2:7" x14ac:dyDescent="0.3">
      <c r="C41" s="79"/>
      <c r="D41" s="79"/>
      <c r="E41" s="79"/>
      <c r="F41" s="79"/>
      <c r="G41" s="79"/>
    </row>
  </sheetData>
  <mergeCells count="5">
    <mergeCell ref="B9:D9"/>
    <mergeCell ref="B10:D10"/>
    <mergeCell ref="B11:D11"/>
    <mergeCell ref="B12:D12"/>
    <mergeCell ref="B18:D18"/>
  </mergeCells>
  <printOptions horizontalCentered="1"/>
  <pageMargins left="0.19685039370078741" right="0.19685039370078741" top="0.15748031496062992" bottom="0.15748031496062992" header="0.31496062992125984" footer="0.31496062992125984"/>
  <pageSetup scale="94" orientation="landscape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43"/>
  <sheetViews>
    <sheetView showGridLines="0" view="pageBreakPreview" zoomScaleNormal="100" zoomScaleSheetLayoutView="100" workbookViewId="0">
      <selection activeCell="B11" sqref="B11:G11"/>
    </sheetView>
  </sheetViews>
  <sheetFormatPr baseColWidth="10" defaultRowHeight="15" x14ac:dyDescent="0.25"/>
  <cols>
    <col min="1" max="1" width="0.5703125" customWidth="1"/>
    <col min="2" max="2" width="29.42578125" customWidth="1"/>
    <col min="3" max="3" width="19.85546875" customWidth="1"/>
    <col min="4" max="4" width="16.42578125" customWidth="1"/>
    <col min="5" max="5" width="16.28515625" customWidth="1"/>
    <col min="6" max="6" width="20.7109375" customWidth="1"/>
    <col min="7" max="7" width="22.5703125" customWidth="1"/>
    <col min="8" max="8" width="5.7109375" customWidth="1"/>
  </cols>
  <sheetData>
    <row r="1" spans="2:12" ht="3.75" customHeight="1" thickBot="1" x14ac:dyDescent="0.3"/>
    <row r="2" spans="2:12" x14ac:dyDescent="0.25">
      <c r="B2" s="1"/>
      <c r="C2" s="2"/>
      <c r="D2" s="2"/>
      <c r="E2" s="2"/>
      <c r="F2" s="2"/>
      <c r="G2" s="3"/>
      <c r="H2" s="4"/>
    </row>
    <row r="3" spans="2:12" x14ac:dyDescent="0.25">
      <c r="B3" s="5"/>
      <c r="C3" s="6"/>
      <c r="D3" s="6"/>
      <c r="E3" s="6"/>
      <c r="F3" s="6"/>
      <c r="G3" s="7"/>
      <c r="H3" s="8"/>
    </row>
    <row r="4" spans="2:12" x14ac:dyDescent="0.25">
      <c r="B4" s="5"/>
      <c r="C4" s="6"/>
      <c r="D4" s="6"/>
      <c r="E4" s="6"/>
      <c r="F4" s="6"/>
      <c r="G4" s="7"/>
      <c r="H4" s="8"/>
    </row>
    <row r="5" spans="2:12" x14ac:dyDescent="0.25">
      <c r="B5" s="5"/>
      <c r="C5" s="6"/>
      <c r="D5" s="6"/>
      <c r="E5" s="6"/>
      <c r="F5" s="6"/>
      <c r="G5" s="7"/>
    </row>
    <row r="6" spans="2:12" ht="15.75" thickBot="1" x14ac:dyDescent="0.3">
      <c r="B6" s="9"/>
      <c r="C6" s="10"/>
      <c r="D6" s="10"/>
      <c r="E6" s="10"/>
      <c r="F6" s="10"/>
      <c r="G6" s="11"/>
    </row>
    <row r="7" spans="2:12" ht="5.25" customHeight="1" x14ac:dyDescent="0.25">
      <c r="B7" s="12"/>
      <c r="C7" s="13"/>
      <c r="D7" s="13"/>
      <c r="E7" s="13"/>
      <c r="F7" s="13"/>
      <c r="G7" s="14"/>
      <c r="H7" s="15"/>
      <c r="I7" s="15"/>
      <c r="J7" s="15"/>
      <c r="K7" s="15"/>
      <c r="L7" s="15"/>
    </row>
    <row r="8" spans="2:12" ht="15.75" customHeight="1" x14ac:dyDescent="0.25">
      <c r="B8" s="83" t="s">
        <v>0</v>
      </c>
      <c r="C8" s="84"/>
      <c r="D8" s="84"/>
      <c r="E8" s="84"/>
      <c r="F8" s="84"/>
      <c r="G8" s="85"/>
      <c r="H8" s="15"/>
      <c r="I8" s="15"/>
      <c r="J8" s="15"/>
      <c r="K8" s="15"/>
      <c r="L8" s="15"/>
    </row>
    <row r="9" spans="2:12" ht="15" customHeight="1" x14ac:dyDescent="0.25">
      <c r="B9" s="83" t="s">
        <v>1</v>
      </c>
      <c r="C9" s="84"/>
      <c r="D9" s="84"/>
      <c r="E9" s="84"/>
      <c r="F9" s="84"/>
      <c r="G9" s="85"/>
      <c r="H9" s="15"/>
      <c r="I9" s="15"/>
      <c r="J9" s="15"/>
      <c r="K9" s="15"/>
      <c r="L9" s="15"/>
    </row>
    <row r="10" spans="2:12" ht="15.75" x14ac:dyDescent="0.25">
      <c r="B10" s="83" t="s">
        <v>2</v>
      </c>
      <c r="C10" s="84"/>
      <c r="D10" s="84"/>
      <c r="E10" s="84"/>
      <c r="F10" s="84"/>
      <c r="G10" s="85"/>
      <c r="H10" s="15"/>
      <c r="I10" s="15"/>
      <c r="J10" s="15"/>
      <c r="K10" s="15"/>
      <c r="L10" s="15"/>
    </row>
    <row r="11" spans="2:12" ht="16.5" thickBot="1" x14ac:dyDescent="0.3">
      <c r="B11" s="83" t="s">
        <v>27</v>
      </c>
      <c r="C11" s="84"/>
      <c r="D11" s="84"/>
      <c r="E11" s="84"/>
      <c r="F11" s="84"/>
      <c r="G11" s="85"/>
      <c r="H11" s="15"/>
      <c r="I11" s="15"/>
      <c r="J11" s="15"/>
      <c r="K11" s="15"/>
      <c r="L11" s="15"/>
    </row>
    <row r="12" spans="2:12" ht="5.25" customHeight="1" x14ac:dyDescent="0.25">
      <c r="B12" s="29"/>
      <c r="C12" s="30"/>
      <c r="D12" s="30"/>
      <c r="E12" s="30"/>
      <c r="F12" s="30"/>
      <c r="G12" s="31"/>
      <c r="H12" s="15"/>
      <c r="I12" s="15"/>
      <c r="J12" s="15"/>
      <c r="K12" s="15"/>
      <c r="L12" s="15"/>
    </row>
    <row r="13" spans="2:12" ht="15.75" x14ac:dyDescent="0.25">
      <c r="B13" s="16" t="s">
        <v>3</v>
      </c>
      <c r="C13" s="17" t="s">
        <v>4</v>
      </c>
      <c r="D13" s="17" t="s">
        <v>5</v>
      </c>
      <c r="E13" s="17" t="s">
        <v>16</v>
      </c>
      <c r="F13" s="17" t="s">
        <v>15</v>
      </c>
      <c r="G13" s="18" t="s">
        <v>14</v>
      </c>
      <c r="H13" s="15"/>
      <c r="I13" s="15"/>
      <c r="J13" s="15"/>
      <c r="K13" s="15"/>
      <c r="L13" s="15"/>
    </row>
    <row r="14" spans="2:12" x14ac:dyDescent="0.25">
      <c r="B14" s="19" t="s">
        <v>4</v>
      </c>
      <c r="C14" s="20">
        <f>SUM(C15:C19)</f>
        <v>19</v>
      </c>
      <c r="D14" s="20">
        <f>SUM(D15:D19)</f>
        <v>5</v>
      </c>
      <c r="E14" s="20">
        <f>SUM(E15:E19)</f>
        <v>6</v>
      </c>
      <c r="F14" s="20">
        <f>SUM(F15:F19)</f>
        <v>6</v>
      </c>
      <c r="G14" s="21">
        <f>SUM(G15:G19)</f>
        <v>2</v>
      </c>
      <c r="H14" s="15"/>
      <c r="I14" s="15"/>
      <c r="J14" s="15"/>
      <c r="K14" s="15"/>
      <c r="L14" s="15"/>
    </row>
    <row r="15" spans="2:12" x14ac:dyDescent="0.25">
      <c r="B15" s="22" t="s">
        <v>6</v>
      </c>
      <c r="C15" s="23">
        <f>+SUM(D15:G15)</f>
        <v>5</v>
      </c>
      <c r="D15" s="41">
        <v>2</v>
      </c>
      <c r="E15" s="41">
        <v>1</v>
      </c>
      <c r="F15" s="41">
        <v>1</v>
      </c>
      <c r="G15" s="24">
        <v>1</v>
      </c>
      <c r="H15" s="15"/>
      <c r="I15" s="15"/>
      <c r="J15" s="15"/>
      <c r="K15" s="15"/>
      <c r="L15" s="15"/>
    </row>
    <row r="16" spans="2:12" x14ac:dyDescent="0.25">
      <c r="B16" s="22" t="s">
        <v>17</v>
      </c>
      <c r="C16" s="23">
        <f>+SUM(D16:G16)</f>
        <v>2</v>
      </c>
      <c r="D16" s="41">
        <v>1</v>
      </c>
      <c r="E16" s="41">
        <v>1</v>
      </c>
      <c r="F16" s="41">
        <v>0</v>
      </c>
      <c r="G16" s="24">
        <v>0</v>
      </c>
      <c r="H16" s="15"/>
      <c r="I16" s="15"/>
      <c r="J16" s="15"/>
      <c r="K16" s="15"/>
      <c r="L16" s="15"/>
    </row>
    <row r="17" spans="2:12" x14ac:dyDescent="0.25">
      <c r="B17" s="22" t="s">
        <v>18</v>
      </c>
      <c r="C17" s="23">
        <f>+SUM(D17:G17)</f>
        <v>3</v>
      </c>
      <c r="D17" s="41">
        <v>0</v>
      </c>
      <c r="E17" s="41">
        <v>0</v>
      </c>
      <c r="F17" s="41">
        <v>3</v>
      </c>
      <c r="G17" s="24">
        <v>0</v>
      </c>
      <c r="H17" s="15"/>
      <c r="I17" s="15"/>
      <c r="J17" s="15"/>
      <c r="K17" s="15"/>
      <c r="L17" s="15"/>
    </row>
    <row r="18" spans="2:12" x14ac:dyDescent="0.25">
      <c r="B18" s="22" t="s">
        <v>11</v>
      </c>
      <c r="C18" s="23">
        <f>+SUM(D18:G18)</f>
        <v>1</v>
      </c>
      <c r="D18" s="41">
        <v>0</v>
      </c>
      <c r="E18" s="41">
        <v>0</v>
      </c>
      <c r="F18" s="41">
        <v>1</v>
      </c>
      <c r="G18" s="24">
        <v>0</v>
      </c>
      <c r="H18" s="15"/>
      <c r="I18" s="15"/>
      <c r="J18" s="15"/>
      <c r="K18" s="15"/>
      <c r="L18" s="15"/>
    </row>
    <row r="19" spans="2:12" x14ac:dyDescent="0.25">
      <c r="B19" s="25" t="s">
        <v>7</v>
      </c>
      <c r="C19" s="26">
        <f>+SUM(D19:G19)</f>
        <v>8</v>
      </c>
      <c r="D19" s="42">
        <v>2</v>
      </c>
      <c r="E19" s="42">
        <v>4</v>
      </c>
      <c r="F19" s="42">
        <v>1</v>
      </c>
      <c r="G19" s="27">
        <v>1</v>
      </c>
      <c r="H19" s="15"/>
      <c r="I19" s="15"/>
      <c r="J19" s="15"/>
      <c r="K19" s="15"/>
      <c r="L19" s="15"/>
    </row>
    <row r="20" spans="2:12" x14ac:dyDescent="0.25">
      <c r="B20" s="86" t="s">
        <v>8</v>
      </c>
      <c r="C20" s="86"/>
      <c r="D20" s="86"/>
      <c r="E20" s="86"/>
      <c r="F20" s="86"/>
      <c r="G20" s="86"/>
      <c r="H20" s="15"/>
      <c r="I20" s="15"/>
      <c r="J20" s="15"/>
      <c r="K20" s="15"/>
      <c r="L20" s="15"/>
    </row>
    <row r="22" spans="2:12" x14ac:dyDescent="0.25">
      <c r="B22" s="43"/>
    </row>
    <row r="24" spans="2:12" x14ac:dyDescent="0.25">
      <c r="H24" s="15"/>
    </row>
    <row r="41" spans="2:8" x14ac:dyDescent="0.25">
      <c r="B41" s="87" t="s">
        <v>8</v>
      </c>
      <c r="C41" s="87"/>
      <c r="D41" s="87"/>
      <c r="E41" s="87"/>
      <c r="F41" s="87"/>
    </row>
    <row r="43" spans="2:8" x14ac:dyDescent="0.25">
      <c r="C43" s="28"/>
      <c r="D43" s="28"/>
      <c r="E43" s="28"/>
      <c r="F43" s="28"/>
      <c r="G43" s="28"/>
      <c r="H43" s="28"/>
    </row>
  </sheetData>
  <mergeCells count="6">
    <mergeCell ref="B41:F41"/>
    <mergeCell ref="B8:G8"/>
    <mergeCell ref="B9:G9"/>
    <mergeCell ref="B10:G10"/>
    <mergeCell ref="B11:G11"/>
    <mergeCell ref="B20:G20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41"/>
  <sheetViews>
    <sheetView showGridLines="0" view="pageBreakPreview" zoomScaleNormal="100" zoomScaleSheetLayoutView="100" workbookViewId="0">
      <selection activeCell="B11" sqref="B11:G11"/>
    </sheetView>
  </sheetViews>
  <sheetFormatPr baseColWidth="10" defaultRowHeight="15" x14ac:dyDescent="0.25"/>
  <cols>
    <col min="1" max="1" width="0.5703125" customWidth="1"/>
    <col min="2" max="2" width="29.42578125" customWidth="1"/>
    <col min="3" max="3" width="19.85546875" customWidth="1"/>
    <col min="4" max="4" width="16.42578125" customWidth="1"/>
    <col min="5" max="5" width="16.28515625" customWidth="1"/>
    <col min="6" max="6" width="20.7109375" customWidth="1"/>
    <col min="7" max="7" width="22.5703125" customWidth="1"/>
    <col min="8" max="8" width="5.7109375" customWidth="1"/>
  </cols>
  <sheetData>
    <row r="1" spans="2:12" ht="3.75" customHeight="1" thickBot="1" x14ac:dyDescent="0.3"/>
    <row r="2" spans="2:12" x14ac:dyDescent="0.25">
      <c r="B2" s="1"/>
      <c r="C2" s="2"/>
      <c r="D2" s="2"/>
      <c r="E2" s="2"/>
      <c r="F2" s="2"/>
      <c r="G2" s="3"/>
      <c r="H2" s="4"/>
    </row>
    <row r="3" spans="2:12" x14ac:dyDescent="0.25">
      <c r="B3" s="5"/>
      <c r="C3" s="6"/>
      <c r="D3" s="6"/>
      <c r="E3" s="6"/>
      <c r="F3" s="6"/>
      <c r="G3" s="7"/>
      <c r="H3" s="8"/>
    </row>
    <row r="4" spans="2:12" x14ac:dyDescent="0.25">
      <c r="B4" s="5"/>
      <c r="C4" s="6"/>
      <c r="D4" s="6"/>
      <c r="E4" s="6"/>
      <c r="F4" s="6"/>
      <c r="G4" s="7"/>
      <c r="H4" s="8"/>
    </row>
    <row r="5" spans="2:12" x14ac:dyDescent="0.25">
      <c r="B5" s="5"/>
      <c r="C5" s="6"/>
      <c r="D5" s="6"/>
      <c r="E5" s="6"/>
      <c r="F5" s="6"/>
      <c r="G5" s="7"/>
    </row>
    <row r="6" spans="2:12" ht="15.75" thickBot="1" x14ac:dyDescent="0.3">
      <c r="B6" s="9"/>
      <c r="C6" s="10"/>
      <c r="D6" s="10"/>
      <c r="E6" s="10"/>
      <c r="F6" s="10"/>
      <c r="G6" s="11"/>
    </row>
    <row r="7" spans="2:12" ht="5.25" customHeight="1" x14ac:dyDescent="0.25">
      <c r="B7" s="12"/>
      <c r="C7" s="13"/>
      <c r="D7" s="13"/>
      <c r="E7" s="13"/>
      <c r="F7" s="13"/>
      <c r="G7" s="14"/>
      <c r="H7" s="15"/>
      <c r="I7" s="15"/>
      <c r="J7" s="15"/>
      <c r="K7" s="15"/>
      <c r="L7" s="15"/>
    </row>
    <row r="8" spans="2:12" ht="15.75" customHeight="1" x14ac:dyDescent="0.25">
      <c r="B8" s="83" t="s">
        <v>0</v>
      </c>
      <c r="C8" s="84"/>
      <c r="D8" s="84"/>
      <c r="E8" s="84"/>
      <c r="F8" s="84"/>
      <c r="G8" s="85"/>
      <c r="H8" s="15"/>
      <c r="I8" s="15"/>
      <c r="J8" s="15"/>
      <c r="K8" s="15"/>
      <c r="L8" s="15"/>
    </row>
    <row r="9" spans="2:12" ht="15" customHeight="1" x14ac:dyDescent="0.25">
      <c r="B9" s="83" t="s">
        <v>1</v>
      </c>
      <c r="C9" s="84"/>
      <c r="D9" s="84"/>
      <c r="E9" s="84"/>
      <c r="F9" s="84"/>
      <c r="G9" s="85"/>
      <c r="H9" s="15"/>
      <c r="I9" s="15"/>
      <c r="J9" s="15"/>
      <c r="K9" s="15"/>
      <c r="L9" s="15"/>
    </row>
    <row r="10" spans="2:12" ht="15.75" x14ac:dyDescent="0.25">
      <c r="B10" s="83" t="s">
        <v>2</v>
      </c>
      <c r="C10" s="84"/>
      <c r="D10" s="84"/>
      <c r="E10" s="84"/>
      <c r="F10" s="84"/>
      <c r="G10" s="85"/>
      <c r="H10" s="15"/>
      <c r="I10" s="15"/>
      <c r="J10" s="15"/>
      <c r="K10" s="15"/>
      <c r="L10" s="15"/>
    </row>
    <row r="11" spans="2:12" ht="16.5" thickBot="1" x14ac:dyDescent="0.3">
      <c r="B11" s="83" t="s">
        <v>28</v>
      </c>
      <c r="C11" s="84"/>
      <c r="D11" s="84"/>
      <c r="E11" s="84"/>
      <c r="F11" s="84"/>
      <c r="G11" s="85"/>
      <c r="H11" s="15"/>
      <c r="I11" s="15"/>
      <c r="J11" s="15"/>
      <c r="K11" s="15"/>
      <c r="L11" s="15"/>
    </row>
    <row r="12" spans="2:12" ht="5.25" customHeight="1" x14ac:dyDescent="0.25">
      <c r="B12" s="29"/>
      <c r="C12" s="30"/>
      <c r="D12" s="30"/>
      <c r="E12" s="30"/>
      <c r="F12" s="30"/>
      <c r="G12" s="31"/>
      <c r="H12" s="15"/>
      <c r="I12" s="15"/>
      <c r="J12" s="15"/>
      <c r="K12" s="15"/>
      <c r="L12" s="15"/>
    </row>
    <row r="13" spans="2:12" ht="15.75" x14ac:dyDescent="0.25">
      <c r="B13" s="16" t="s">
        <v>3</v>
      </c>
      <c r="C13" s="17" t="s">
        <v>4</v>
      </c>
      <c r="D13" s="17" t="s">
        <v>5</v>
      </c>
      <c r="E13" s="17" t="s">
        <v>16</v>
      </c>
      <c r="F13" s="17" t="s">
        <v>15</v>
      </c>
      <c r="G13" s="18" t="s">
        <v>14</v>
      </c>
      <c r="H13" s="15"/>
      <c r="I13" s="15"/>
      <c r="J13" s="15"/>
      <c r="K13" s="15"/>
      <c r="L13" s="15"/>
    </row>
    <row r="14" spans="2:12" x14ac:dyDescent="0.25">
      <c r="B14" s="19" t="s">
        <v>4</v>
      </c>
      <c r="C14" s="20">
        <f>SUM(C15:C17)</f>
        <v>11</v>
      </c>
      <c r="D14" s="20">
        <f>SUM(D15:D17)</f>
        <v>3</v>
      </c>
      <c r="E14" s="20">
        <f>SUM(E15:E17)</f>
        <v>4</v>
      </c>
      <c r="F14" s="20">
        <f>SUM(F15:F17)</f>
        <v>3</v>
      </c>
      <c r="G14" s="21">
        <f>SUM(G15:G17)</f>
        <v>1</v>
      </c>
      <c r="H14" s="15"/>
      <c r="I14" s="15"/>
      <c r="J14" s="15"/>
      <c r="K14" s="15"/>
      <c r="L14" s="15"/>
    </row>
    <row r="15" spans="2:12" x14ac:dyDescent="0.25">
      <c r="B15" s="22" t="s">
        <v>7</v>
      </c>
      <c r="C15" s="23">
        <f>+SUM(D15:G15)</f>
        <v>6</v>
      </c>
      <c r="D15" s="41">
        <v>2</v>
      </c>
      <c r="E15" s="41">
        <v>2</v>
      </c>
      <c r="F15" s="41">
        <v>2</v>
      </c>
      <c r="G15" s="24">
        <v>0</v>
      </c>
      <c r="H15" s="15"/>
      <c r="I15" s="15"/>
      <c r="J15" s="15"/>
      <c r="K15" s="15"/>
      <c r="L15" s="15"/>
    </row>
    <row r="16" spans="2:12" x14ac:dyDescent="0.25">
      <c r="B16" s="22" t="s">
        <v>18</v>
      </c>
      <c r="C16" s="23">
        <f>+SUM(D16:G16)</f>
        <v>4</v>
      </c>
      <c r="D16" s="41">
        <v>1</v>
      </c>
      <c r="E16" s="41">
        <v>2</v>
      </c>
      <c r="F16" s="41">
        <v>1</v>
      </c>
      <c r="G16" s="24">
        <v>0</v>
      </c>
      <c r="H16" s="15"/>
      <c r="I16" s="15"/>
      <c r="J16" s="15"/>
      <c r="K16" s="15"/>
      <c r="L16" s="15"/>
    </row>
    <row r="17" spans="2:12" x14ac:dyDescent="0.25">
      <c r="B17" s="25" t="s">
        <v>20</v>
      </c>
      <c r="C17" s="26">
        <f>+SUM(D17:G17)</f>
        <v>1</v>
      </c>
      <c r="D17" s="42">
        <v>0</v>
      </c>
      <c r="E17" s="42">
        <v>0</v>
      </c>
      <c r="F17" s="42">
        <v>0</v>
      </c>
      <c r="G17" s="27">
        <v>1</v>
      </c>
      <c r="H17" s="15"/>
      <c r="I17" s="15"/>
      <c r="J17" s="15"/>
      <c r="K17" s="15"/>
      <c r="L17" s="15"/>
    </row>
    <row r="18" spans="2:12" x14ac:dyDescent="0.25">
      <c r="B18" s="86" t="s">
        <v>8</v>
      </c>
      <c r="C18" s="86"/>
      <c r="D18" s="86"/>
      <c r="E18" s="86"/>
      <c r="F18" s="86"/>
      <c r="G18" s="86"/>
      <c r="H18" s="15"/>
      <c r="I18" s="15"/>
      <c r="J18" s="15"/>
      <c r="K18" s="15"/>
      <c r="L18" s="15"/>
    </row>
    <row r="20" spans="2:12" x14ac:dyDescent="0.25">
      <c r="B20" s="43"/>
    </row>
    <row r="22" spans="2:12" x14ac:dyDescent="0.25">
      <c r="H22" s="15"/>
    </row>
    <row r="39" spans="2:8" x14ac:dyDescent="0.25">
      <c r="B39" s="87" t="s">
        <v>8</v>
      </c>
      <c r="C39" s="87"/>
      <c r="D39" s="87"/>
      <c r="E39" s="87"/>
      <c r="F39" s="87"/>
    </row>
    <row r="41" spans="2:8" x14ac:dyDescent="0.25">
      <c r="C41" s="28"/>
      <c r="D41" s="28"/>
      <c r="E41" s="28"/>
      <c r="F41" s="28"/>
      <c r="G41" s="28"/>
      <c r="H41" s="28"/>
    </row>
  </sheetData>
  <mergeCells count="6">
    <mergeCell ref="B39:F39"/>
    <mergeCell ref="B8:G8"/>
    <mergeCell ref="B9:G9"/>
    <mergeCell ref="B10:G10"/>
    <mergeCell ref="B11:G11"/>
    <mergeCell ref="B18:G18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  <colBreaks count="1" manualBreakCount="1">
    <brk id="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M42"/>
  <sheetViews>
    <sheetView showGridLines="0" view="pageBreakPreview" topLeftCell="B1" zoomScaleNormal="100" zoomScaleSheetLayoutView="100" workbookViewId="0">
      <selection activeCell="B11" sqref="B11:G11"/>
    </sheetView>
  </sheetViews>
  <sheetFormatPr baseColWidth="10" defaultRowHeight="15" x14ac:dyDescent="0.25"/>
  <cols>
    <col min="1" max="1" width="0.5703125" customWidth="1"/>
    <col min="2" max="2" width="29.42578125" customWidth="1"/>
    <col min="3" max="3" width="19.85546875" customWidth="1"/>
    <col min="4" max="4" width="16.42578125" customWidth="1"/>
    <col min="5" max="5" width="16.28515625" customWidth="1"/>
    <col min="6" max="6" width="20.7109375" customWidth="1"/>
    <col min="7" max="7" width="22.5703125" customWidth="1"/>
    <col min="8" max="8" width="5.7109375" customWidth="1"/>
  </cols>
  <sheetData>
    <row r="1" spans="2:13" ht="3.75" customHeight="1" thickBot="1" x14ac:dyDescent="0.3"/>
    <row r="2" spans="2:13" x14ac:dyDescent="0.25">
      <c r="B2" s="1"/>
      <c r="C2" s="2"/>
      <c r="D2" s="2"/>
      <c r="E2" s="2"/>
      <c r="F2" s="2"/>
      <c r="G2" s="3"/>
      <c r="H2" s="4"/>
    </row>
    <row r="3" spans="2:13" x14ac:dyDescent="0.25">
      <c r="B3" s="5"/>
      <c r="C3" s="6"/>
      <c r="D3" s="6"/>
      <c r="E3" s="6"/>
      <c r="F3" s="6"/>
      <c r="G3" s="7"/>
      <c r="H3" s="8"/>
    </row>
    <row r="4" spans="2:13" x14ac:dyDescent="0.25">
      <c r="B4" s="5"/>
      <c r="C4" s="6"/>
      <c r="D4" s="6"/>
      <c r="E4" s="6"/>
      <c r="F4" s="6"/>
      <c r="G4" s="7"/>
      <c r="H4" s="8"/>
    </row>
    <row r="5" spans="2:13" x14ac:dyDescent="0.25">
      <c r="B5" s="5"/>
      <c r="C5" s="6"/>
      <c r="D5" s="6"/>
      <c r="E5" s="6"/>
      <c r="F5" s="6"/>
      <c r="G5" s="7"/>
    </row>
    <row r="6" spans="2:13" ht="15.75" thickBot="1" x14ac:dyDescent="0.3">
      <c r="B6" s="9"/>
      <c r="C6" s="10"/>
      <c r="D6" s="10"/>
      <c r="E6" s="10"/>
      <c r="F6" s="10"/>
      <c r="G6" s="11"/>
    </row>
    <row r="7" spans="2:13" ht="5.25" customHeight="1" x14ac:dyDescent="0.25">
      <c r="B7" s="12"/>
      <c r="C7" s="13"/>
      <c r="D7" s="13"/>
      <c r="E7" s="13"/>
      <c r="F7" s="13"/>
      <c r="G7" s="14"/>
      <c r="H7" s="15"/>
      <c r="I7" s="15"/>
      <c r="J7" s="15"/>
      <c r="K7" s="15"/>
      <c r="L7" s="15"/>
    </row>
    <row r="8" spans="2:13" ht="15.75" customHeight="1" x14ac:dyDescent="0.25">
      <c r="B8" s="83" t="s">
        <v>0</v>
      </c>
      <c r="C8" s="84"/>
      <c r="D8" s="84"/>
      <c r="E8" s="84"/>
      <c r="F8" s="84"/>
      <c r="G8" s="85"/>
      <c r="H8" s="15"/>
      <c r="I8" s="15"/>
      <c r="J8" s="15"/>
      <c r="K8" s="15"/>
      <c r="L8" s="15"/>
    </row>
    <row r="9" spans="2:13" ht="15" customHeight="1" x14ac:dyDescent="0.25">
      <c r="B9" s="83" t="s">
        <v>1</v>
      </c>
      <c r="C9" s="84"/>
      <c r="D9" s="84"/>
      <c r="E9" s="84"/>
      <c r="F9" s="84"/>
      <c r="G9" s="85"/>
      <c r="H9" s="15"/>
      <c r="I9" s="15"/>
      <c r="J9" s="15"/>
      <c r="K9" s="15"/>
      <c r="L9" s="15"/>
    </row>
    <row r="10" spans="2:13" ht="15.75" x14ac:dyDescent="0.25">
      <c r="B10" s="83" t="s">
        <v>2</v>
      </c>
      <c r="C10" s="84"/>
      <c r="D10" s="84"/>
      <c r="E10" s="84"/>
      <c r="F10" s="84"/>
      <c r="G10" s="85"/>
      <c r="H10" s="15"/>
      <c r="I10" s="15"/>
      <c r="J10" s="15"/>
      <c r="K10" s="15"/>
      <c r="L10" s="15"/>
    </row>
    <row r="11" spans="2:13" ht="16.5" thickBot="1" x14ac:dyDescent="0.3">
      <c r="B11" s="83" t="s">
        <v>29</v>
      </c>
      <c r="C11" s="84"/>
      <c r="D11" s="84"/>
      <c r="E11" s="84"/>
      <c r="F11" s="84"/>
      <c r="G11" s="85"/>
      <c r="H11" s="15"/>
      <c r="I11" s="15"/>
      <c r="J11" s="15"/>
      <c r="K11" s="15"/>
      <c r="L11" s="15"/>
    </row>
    <row r="12" spans="2:13" ht="5.25" customHeight="1" x14ac:dyDescent="0.25">
      <c r="B12" s="29"/>
      <c r="C12" s="30"/>
      <c r="D12" s="30"/>
      <c r="E12" s="30"/>
      <c r="F12" s="30"/>
      <c r="G12" s="31"/>
      <c r="H12" s="15"/>
      <c r="I12" s="15"/>
      <c r="J12" s="15"/>
      <c r="K12" s="15"/>
      <c r="L12" s="15"/>
    </row>
    <row r="13" spans="2:13" ht="15.75" x14ac:dyDescent="0.25">
      <c r="B13" s="16" t="s">
        <v>3</v>
      </c>
      <c r="C13" s="17" t="s">
        <v>4</v>
      </c>
      <c r="D13" s="17" t="s">
        <v>5</v>
      </c>
      <c r="E13" s="17" t="s">
        <v>16</v>
      </c>
      <c r="F13" s="17" t="s">
        <v>15</v>
      </c>
      <c r="G13" s="18" t="s">
        <v>14</v>
      </c>
      <c r="H13" s="15"/>
      <c r="I13" s="15"/>
      <c r="J13" s="15"/>
      <c r="K13" s="15"/>
      <c r="L13" s="15"/>
    </row>
    <row r="14" spans="2:13" x14ac:dyDescent="0.25">
      <c r="B14" s="19" t="s">
        <v>4</v>
      </c>
      <c r="C14" s="20">
        <f>SUM(C15:C18)</f>
        <v>25</v>
      </c>
      <c r="D14" s="20">
        <f>SUM(D15:D18)</f>
        <v>3</v>
      </c>
      <c r="E14" s="20">
        <f>SUM(E15:E18)</f>
        <v>6</v>
      </c>
      <c r="F14" s="20">
        <f>SUM(F15:F18)</f>
        <v>10</v>
      </c>
      <c r="G14" s="21">
        <f>SUM(G15:G18)</f>
        <v>6</v>
      </c>
      <c r="H14" s="15"/>
      <c r="I14" s="15"/>
      <c r="J14" s="45"/>
      <c r="K14" s="45"/>
      <c r="L14" s="45"/>
      <c r="M14" s="45"/>
    </row>
    <row r="15" spans="2:13" x14ac:dyDescent="0.25">
      <c r="B15" s="22" t="s">
        <v>17</v>
      </c>
      <c r="C15" s="23">
        <f>+SUM(D15:G15)</f>
        <v>1</v>
      </c>
      <c r="D15" s="41">
        <v>0</v>
      </c>
      <c r="E15" s="41">
        <v>1</v>
      </c>
      <c r="F15" s="41">
        <v>0</v>
      </c>
      <c r="G15" s="24">
        <v>0</v>
      </c>
      <c r="H15" s="15"/>
      <c r="I15" s="15"/>
      <c r="J15" s="15"/>
      <c r="K15" s="15"/>
      <c r="L15" s="15"/>
    </row>
    <row r="16" spans="2:13" x14ac:dyDescent="0.25">
      <c r="B16" s="22" t="s">
        <v>7</v>
      </c>
      <c r="C16" s="23">
        <f>+SUM(D16:G16)</f>
        <v>9</v>
      </c>
      <c r="D16" s="41">
        <v>2</v>
      </c>
      <c r="E16" s="41">
        <v>1</v>
      </c>
      <c r="F16" s="41">
        <v>4</v>
      </c>
      <c r="G16" s="24">
        <v>2</v>
      </c>
      <c r="H16" s="15"/>
      <c r="I16" s="15"/>
      <c r="J16" s="15"/>
      <c r="K16" s="15"/>
      <c r="L16" s="15"/>
    </row>
    <row r="17" spans="2:12" x14ac:dyDescent="0.25">
      <c r="B17" s="22" t="s">
        <v>18</v>
      </c>
      <c r="C17" s="23">
        <f>+SUM(D17:G17)</f>
        <v>4</v>
      </c>
      <c r="D17" s="41">
        <v>0</v>
      </c>
      <c r="E17" s="41">
        <v>2</v>
      </c>
      <c r="F17" s="41">
        <v>2</v>
      </c>
      <c r="G17" s="24">
        <v>0</v>
      </c>
      <c r="H17" s="15"/>
      <c r="I17" s="15"/>
      <c r="J17" s="15"/>
      <c r="K17" s="15"/>
      <c r="L17" s="15"/>
    </row>
    <row r="18" spans="2:12" x14ac:dyDescent="0.25">
      <c r="B18" s="25" t="s">
        <v>20</v>
      </c>
      <c r="C18" s="26">
        <f>+SUM(D18:G18)</f>
        <v>11</v>
      </c>
      <c r="D18" s="42">
        <v>1</v>
      </c>
      <c r="E18" s="42">
        <v>2</v>
      </c>
      <c r="F18" s="42">
        <v>4</v>
      </c>
      <c r="G18" s="27">
        <v>4</v>
      </c>
      <c r="H18" s="15"/>
      <c r="I18" s="15"/>
      <c r="J18" s="15"/>
      <c r="K18" s="15"/>
      <c r="L18" s="15"/>
    </row>
    <row r="19" spans="2:12" x14ac:dyDescent="0.25">
      <c r="B19" s="86" t="s">
        <v>8</v>
      </c>
      <c r="C19" s="86"/>
      <c r="D19" s="86"/>
      <c r="E19" s="86"/>
      <c r="F19" s="86"/>
      <c r="G19" s="86"/>
      <c r="H19" s="15"/>
      <c r="I19" s="15"/>
      <c r="J19" s="15"/>
      <c r="K19" s="15"/>
      <c r="L19" s="15"/>
    </row>
    <row r="21" spans="2:12" x14ac:dyDescent="0.25">
      <c r="B21" s="43"/>
    </row>
    <row r="23" spans="2:12" x14ac:dyDescent="0.25">
      <c r="H23" s="15"/>
    </row>
    <row r="40" spans="2:8" x14ac:dyDescent="0.25">
      <c r="B40" s="87" t="s">
        <v>8</v>
      </c>
      <c r="C40" s="87"/>
      <c r="D40" s="87"/>
      <c r="E40" s="87"/>
      <c r="F40" s="87"/>
    </row>
    <row r="42" spans="2:8" x14ac:dyDescent="0.25">
      <c r="C42" s="28"/>
      <c r="D42" s="28"/>
      <c r="E42" s="28"/>
      <c r="F42" s="28"/>
      <c r="G42" s="28"/>
      <c r="H42" s="28"/>
    </row>
  </sheetData>
  <mergeCells count="6">
    <mergeCell ref="B40:F40"/>
    <mergeCell ref="B8:G8"/>
    <mergeCell ref="B9:G9"/>
    <mergeCell ref="B10:G10"/>
    <mergeCell ref="B11:G11"/>
    <mergeCell ref="B19:G19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  <colBreaks count="1" manualBreakCount="1">
    <brk id="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M42"/>
  <sheetViews>
    <sheetView showGridLines="0" view="pageBreakPreview" topLeftCell="B3" zoomScaleNormal="100" zoomScaleSheetLayoutView="100" workbookViewId="0">
      <selection activeCell="B11" sqref="B11:G11"/>
    </sheetView>
  </sheetViews>
  <sheetFormatPr baseColWidth="10" defaultRowHeight="15" x14ac:dyDescent="0.25"/>
  <cols>
    <col min="1" max="1" width="0.5703125" customWidth="1"/>
    <col min="2" max="2" width="29.42578125" customWidth="1"/>
    <col min="3" max="3" width="19.85546875" customWidth="1"/>
    <col min="4" max="4" width="16.42578125" customWidth="1"/>
    <col min="5" max="5" width="16.28515625" customWidth="1"/>
    <col min="6" max="6" width="20.7109375" customWidth="1"/>
    <col min="7" max="7" width="22.5703125" customWidth="1"/>
    <col min="8" max="8" width="5.7109375" customWidth="1"/>
  </cols>
  <sheetData>
    <row r="1" spans="2:13" ht="3.75" customHeight="1" thickBot="1" x14ac:dyDescent="0.3"/>
    <row r="2" spans="2:13" x14ac:dyDescent="0.25">
      <c r="B2" s="1"/>
      <c r="C2" s="2"/>
      <c r="D2" s="2"/>
      <c r="E2" s="2"/>
      <c r="F2" s="2"/>
      <c r="G2" s="3"/>
      <c r="H2" s="4"/>
    </row>
    <row r="3" spans="2:13" x14ac:dyDescent="0.25">
      <c r="B3" s="5"/>
      <c r="C3" s="6"/>
      <c r="D3" s="6"/>
      <c r="E3" s="6"/>
      <c r="F3" s="6"/>
      <c r="G3" s="7"/>
      <c r="H3" s="8"/>
    </row>
    <row r="4" spans="2:13" x14ac:dyDescent="0.25">
      <c r="B4" s="5"/>
      <c r="C4" s="6"/>
      <c r="D4" s="6"/>
      <c r="E4" s="6"/>
      <c r="F4" s="6"/>
      <c r="G4" s="7"/>
      <c r="H4" s="8"/>
    </row>
    <row r="5" spans="2:13" x14ac:dyDescent="0.25">
      <c r="B5" s="5"/>
      <c r="C5" s="6"/>
      <c r="D5" s="6"/>
      <c r="E5" s="6"/>
      <c r="F5" s="6"/>
      <c r="G5" s="7"/>
    </row>
    <row r="6" spans="2:13" ht="15.75" thickBot="1" x14ac:dyDescent="0.3">
      <c r="B6" s="9"/>
      <c r="C6" s="10"/>
      <c r="D6" s="10"/>
      <c r="E6" s="10"/>
      <c r="F6" s="10"/>
      <c r="G6" s="11"/>
    </row>
    <row r="7" spans="2:13" ht="5.25" customHeight="1" x14ac:dyDescent="0.25">
      <c r="B7" s="12"/>
      <c r="C7" s="13"/>
      <c r="D7" s="13"/>
      <c r="E7" s="13"/>
      <c r="F7" s="13"/>
      <c r="G7" s="14"/>
      <c r="H7" s="15"/>
      <c r="I7" s="15"/>
      <c r="J7" s="15"/>
      <c r="K7" s="15"/>
      <c r="L7" s="15"/>
    </row>
    <row r="8" spans="2:13" ht="15.75" customHeight="1" x14ac:dyDescent="0.25">
      <c r="B8" s="83" t="s">
        <v>0</v>
      </c>
      <c r="C8" s="84"/>
      <c r="D8" s="84"/>
      <c r="E8" s="84"/>
      <c r="F8" s="84"/>
      <c r="G8" s="85"/>
      <c r="H8" s="15"/>
      <c r="I8" s="15"/>
      <c r="J8" s="15"/>
      <c r="K8" s="15"/>
      <c r="L8" s="15"/>
    </row>
    <row r="9" spans="2:13" ht="15" customHeight="1" x14ac:dyDescent="0.25">
      <c r="B9" s="83" t="s">
        <v>1</v>
      </c>
      <c r="C9" s="84"/>
      <c r="D9" s="84"/>
      <c r="E9" s="84"/>
      <c r="F9" s="84"/>
      <c r="G9" s="85"/>
      <c r="H9" s="15"/>
      <c r="I9" s="15"/>
      <c r="J9" s="15"/>
      <c r="K9" s="15"/>
      <c r="L9" s="15"/>
    </row>
    <row r="10" spans="2:13" ht="15.75" x14ac:dyDescent="0.25">
      <c r="B10" s="83" t="s">
        <v>2</v>
      </c>
      <c r="C10" s="84"/>
      <c r="D10" s="84"/>
      <c r="E10" s="84"/>
      <c r="F10" s="84"/>
      <c r="G10" s="85"/>
      <c r="H10" s="15"/>
      <c r="I10" s="15"/>
      <c r="J10" s="15"/>
      <c r="K10" s="15"/>
      <c r="L10" s="15"/>
    </row>
    <row r="11" spans="2:13" ht="16.5" thickBot="1" x14ac:dyDescent="0.3">
      <c r="B11" s="83" t="s">
        <v>30</v>
      </c>
      <c r="C11" s="84"/>
      <c r="D11" s="84"/>
      <c r="E11" s="84"/>
      <c r="F11" s="84"/>
      <c r="G11" s="85"/>
      <c r="H11" s="15"/>
      <c r="I11" s="15"/>
      <c r="J11" s="15"/>
      <c r="K11" s="15"/>
      <c r="L11" s="15"/>
    </row>
    <row r="12" spans="2:13" ht="5.25" customHeight="1" x14ac:dyDescent="0.25">
      <c r="B12" s="29"/>
      <c r="C12" s="30"/>
      <c r="D12" s="30"/>
      <c r="E12" s="30"/>
      <c r="F12" s="30"/>
      <c r="G12" s="31"/>
      <c r="H12" s="15"/>
      <c r="I12" s="15"/>
      <c r="J12" s="15"/>
      <c r="K12" s="15"/>
      <c r="L12" s="15"/>
    </row>
    <row r="13" spans="2:13" ht="15.75" x14ac:dyDescent="0.25">
      <c r="B13" s="16" t="s">
        <v>3</v>
      </c>
      <c r="C13" s="17" t="s">
        <v>4</v>
      </c>
      <c r="D13" s="17" t="s">
        <v>5</v>
      </c>
      <c r="E13" s="17" t="s">
        <v>16</v>
      </c>
      <c r="F13" s="17" t="s">
        <v>15</v>
      </c>
      <c r="G13" s="18" t="s">
        <v>14</v>
      </c>
      <c r="H13" s="15"/>
      <c r="I13" s="15"/>
      <c r="J13" s="15"/>
      <c r="K13" s="15"/>
      <c r="L13" s="15"/>
    </row>
    <row r="14" spans="2:13" x14ac:dyDescent="0.25">
      <c r="B14" s="19" t="s">
        <v>4</v>
      </c>
      <c r="C14" s="20">
        <f>SUM(C15:C18)</f>
        <v>33</v>
      </c>
      <c r="D14" s="20">
        <f>SUM(D15:D18)</f>
        <v>9</v>
      </c>
      <c r="E14" s="20">
        <f>SUM(E15:E18)</f>
        <v>8</v>
      </c>
      <c r="F14" s="20">
        <f>SUM(F15:F18)</f>
        <v>10</v>
      </c>
      <c r="G14" s="21">
        <f>SUM(G15:G18)</f>
        <v>6</v>
      </c>
      <c r="H14" s="15"/>
      <c r="I14" s="15"/>
      <c r="J14" s="45"/>
      <c r="K14" s="45"/>
      <c r="L14" s="45"/>
      <c r="M14" s="45"/>
    </row>
    <row r="15" spans="2:13" x14ac:dyDescent="0.25">
      <c r="B15" s="22" t="s">
        <v>20</v>
      </c>
      <c r="C15" s="23">
        <f>+SUM(D15:G15)</f>
        <v>17</v>
      </c>
      <c r="D15" s="41">
        <v>4</v>
      </c>
      <c r="E15" s="41">
        <v>3</v>
      </c>
      <c r="F15" s="41">
        <v>5</v>
      </c>
      <c r="G15" s="24">
        <v>5</v>
      </c>
      <c r="H15" s="15"/>
      <c r="I15" s="15"/>
      <c r="J15" s="15"/>
      <c r="K15" s="15"/>
      <c r="L15" s="15"/>
    </row>
    <row r="16" spans="2:13" x14ac:dyDescent="0.25">
      <c r="B16" s="22" t="s">
        <v>7</v>
      </c>
      <c r="C16" s="23">
        <f>+SUM(D16:G16)</f>
        <v>12</v>
      </c>
      <c r="D16" s="41">
        <v>4</v>
      </c>
      <c r="E16" s="41">
        <v>4</v>
      </c>
      <c r="F16" s="41">
        <v>3</v>
      </c>
      <c r="G16" s="24">
        <v>1</v>
      </c>
      <c r="H16" s="15"/>
      <c r="I16" s="15"/>
      <c r="J16" s="15"/>
      <c r="K16" s="15"/>
      <c r="L16" s="15"/>
    </row>
    <row r="17" spans="2:12" x14ac:dyDescent="0.25">
      <c r="B17" s="22" t="s">
        <v>11</v>
      </c>
      <c r="C17" s="23">
        <f>+SUM(D17:G17)</f>
        <v>3</v>
      </c>
      <c r="D17" s="41">
        <v>0</v>
      </c>
      <c r="E17" s="41">
        <v>1</v>
      </c>
      <c r="F17" s="41">
        <v>2</v>
      </c>
      <c r="G17" s="24">
        <v>0</v>
      </c>
      <c r="H17" s="15"/>
      <c r="I17" s="15"/>
      <c r="J17" s="15"/>
      <c r="K17" s="15"/>
      <c r="L17" s="15"/>
    </row>
    <row r="18" spans="2:12" x14ac:dyDescent="0.25">
      <c r="B18" s="25" t="s">
        <v>21</v>
      </c>
      <c r="C18" s="26">
        <f>+SUM(D18:G18)</f>
        <v>1</v>
      </c>
      <c r="D18" s="42">
        <v>1</v>
      </c>
      <c r="E18" s="42">
        <v>0</v>
      </c>
      <c r="F18" s="42">
        <v>0</v>
      </c>
      <c r="G18" s="27">
        <v>0</v>
      </c>
      <c r="H18" s="15"/>
      <c r="I18" s="15"/>
      <c r="J18" s="15"/>
      <c r="K18" s="15"/>
      <c r="L18" s="15"/>
    </row>
    <row r="19" spans="2:12" x14ac:dyDescent="0.25">
      <c r="B19" s="86" t="s">
        <v>8</v>
      </c>
      <c r="C19" s="86"/>
      <c r="D19" s="86"/>
      <c r="E19" s="86"/>
      <c r="F19" s="86"/>
      <c r="G19" s="86"/>
      <c r="H19" s="15"/>
      <c r="I19" s="15"/>
      <c r="J19" s="15"/>
      <c r="K19" s="15"/>
      <c r="L19" s="15"/>
    </row>
    <row r="21" spans="2:12" x14ac:dyDescent="0.25">
      <c r="B21" s="43"/>
    </row>
    <row r="23" spans="2:12" x14ac:dyDescent="0.25">
      <c r="H23" s="15"/>
    </row>
    <row r="40" spans="2:8" x14ac:dyDescent="0.25">
      <c r="B40" s="87" t="s">
        <v>8</v>
      </c>
      <c r="C40" s="87"/>
      <c r="D40" s="87"/>
      <c r="E40" s="87"/>
      <c r="F40" s="87"/>
    </row>
    <row r="42" spans="2:8" x14ac:dyDescent="0.25">
      <c r="C42" s="28"/>
      <c r="D42" s="28"/>
      <c r="E42" s="28"/>
      <c r="F42" s="28"/>
      <c r="G42" s="28"/>
      <c r="H42" s="28"/>
    </row>
  </sheetData>
  <sortState ref="B15:G18">
    <sortCondition descending="1" ref="B15:B18"/>
  </sortState>
  <mergeCells count="6">
    <mergeCell ref="B40:F40"/>
    <mergeCell ref="B8:G8"/>
    <mergeCell ref="B9:G9"/>
    <mergeCell ref="B10:G10"/>
    <mergeCell ref="B11:G11"/>
    <mergeCell ref="B19:G19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colBreaks count="1" manualBreakCount="1">
    <brk id="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L42"/>
  <sheetViews>
    <sheetView showGridLines="0" view="pageBreakPreview" zoomScaleNormal="100" zoomScaleSheetLayoutView="100" workbookViewId="0">
      <selection activeCell="B11" sqref="B11:G11"/>
    </sheetView>
  </sheetViews>
  <sheetFormatPr baseColWidth="10" defaultRowHeight="15" x14ac:dyDescent="0.25"/>
  <cols>
    <col min="1" max="1" width="0.5703125" customWidth="1"/>
    <col min="2" max="2" width="40.140625" customWidth="1"/>
    <col min="3" max="3" width="19.85546875" customWidth="1"/>
    <col min="4" max="6" width="22.7109375" customWidth="1"/>
    <col min="7" max="7" width="21.28515625" customWidth="1"/>
  </cols>
  <sheetData>
    <row r="1" spans="2:12" ht="3.75" customHeight="1" thickBot="1" x14ac:dyDescent="0.3"/>
    <row r="2" spans="2:12" x14ac:dyDescent="0.25">
      <c r="B2" s="1"/>
      <c r="C2" s="2"/>
      <c r="D2" s="2"/>
      <c r="E2" s="2"/>
      <c r="F2" s="2"/>
      <c r="G2" s="3"/>
      <c r="H2" s="4"/>
    </row>
    <row r="3" spans="2:12" x14ac:dyDescent="0.25">
      <c r="B3" s="5"/>
      <c r="C3" s="6"/>
      <c r="D3" s="6"/>
      <c r="E3" s="6"/>
      <c r="F3" s="6"/>
      <c r="G3" s="7"/>
      <c r="H3" s="8"/>
    </row>
    <row r="4" spans="2:12" x14ac:dyDescent="0.25">
      <c r="B4" s="5"/>
      <c r="C4" s="6"/>
      <c r="D4" s="6"/>
      <c r="E4" s="6"/>
      <c r="F4" s="6"/>
      <c r="G4" s="7"/>
      <c r="H4" s="8"/>
    </row>
    <row r="5" spans="2:12" x14ac:dyDescent="0.25">
      <c r="B5" s="5"/>
      <c r="C5" s="6"/>
      <c r="D5" s="6"/>
      <c r="E5" s="6"/>
      <c r="F5" s="6"/>
      <c r="G5" s="7"/>
    </row>
    <row r="6" spans="2:12" ht="15.75" thickBot="1" x14ac:dyDescent="0.3">
      <c r="B6" s="9"/>
      <c r="C6" s="10"/>
      <c r="D6" s="10"/>
      <c r="E6" s="10"/>
      <c r="F6" s="10"/>
      <c r="G6" s="11"/>
    </row>
    <row r="7" spans="2:12" ht="5.25" customHeight="1" x14ac:dyDescent="0.25">
      <c r="B7" s="12"/>
      <c r="C7" s="13"/>
      <c r="D7" s="13"/>
      <c r="E7" s="13"/>
      <c r="F7" s="13"/>
      <c r="G7" s="14"/>
      <c r="H7" s="15"/>
      <c r="I7" s="15"/>
      <c r="J7" s="15"/>
      <c r="K7" s="15"/>
      <c r="L7" s="15"/>
    </row>
    <row r="8" spans="2:12" ht="15.75" customHeight="1" x14ac:dyDescent="0.25">
      <c r="B8" s="83" t="s">
        <v>0</v>
      </c>
      <c r="C8" s="84"/>
      <c r="D8" s="84"/>
      <c r="E8" s="84"/>
      <c r="F8" s="84"/>
      <c r="G8" s="85"/>
      <c r="H8" s="15"/>
      <c r="I8" s="15"/>
      <c r="J8" s="15"/>
      <c r="K8" s="15"/>
      <c r="L8" s="15"/>
    </row>
    <row r="9" spans="2:12" ht="15" customHeight="1" x14ac:dyDescent="0.25">
      <c r="B9" s="83" t="s">
        <v>1</v>
      </c>
      <c r="C9" s="84"/>
      <c r="D9" s="84"/>
      <c r="E9" s="84"/>
      <c r="F9" s="84"/>
      <c r="G9" s="85"/>
      <c r="H9" s="15"/>
      <c r="I9" s="15"/>
      <c r="J9" s="15"/>
      <c r="K9" s="15"/>
      <c r="L9" s="15"/>
    </row>
    <row r="10" spans="2:12" ht="15.75" x14ac:dyDescent="0.25">
      <c r="B10" s="83" t="s">
        <v>2</v>
      </c>
      <c r="C10" s="84"/>
      <c r="D10" s="84"/>
      <c r="E10" s="84"/>
      <c r="F10" s="84"/>
      <c r="G10" s="85"/>
      <c r="H10" s="15"/>
      <c r="I10" s="15"/>
      <c r="J10" s="15"/>
      <c r="K10" s="15"/>
      <c r="L10" s="15"/>
    </row>
    <row r="11" spans="2:12" ht="16.5" thickBot="1" x14ac:dyDescent="0.3">
      <c r="B11" s="83" t="s">
        <v>31</v>
      </c>
      <c r="C11" s="84"/>
      <c r="D11" s="84"/>
      <c r="E11" s="84"/>
      <c r="F11" s="84"/>
      <c r="G11" s="85"/>
      <c r="H11" s="15"/>
      <c r="I11" s="15"/>
      <c r="J11" s="15"/>
      <c r="K11" s="15"/>
      <c r="L11" s="15"/>
    </row>
    <row r="12" spans="2:12" ht="5.25" customHeight="1" x14ac:dyDescent="0.25">
      <c r="B12" s="29"/>
      <c r="C12" s="30"/>
      <c r="D12" s="30"/>
      <c r="E12" s="30"/>
      <c r="F12" s="30"/>
      <c r="G12" s="31"/>
      <c r="H12" s="15"/>
      <c r="I12" s="15"/>
      <c r="J12" s="15"/>
      <c r="K12" s="15"/>
      <c r="L12" s="15"/>
    </row>
    <row r="13" spans="2:12" ht="15.75" x14ac:dyDescent="0.25">
      <c r="B13" s="16" t="s">
        <v>3</v>
      </c>
      <c r="C13" s="17" t="s">
        <v>4</v>
      </c>
      <c r="D13" s="17" t="s">
        <v>5</v>
      </c>
      <c r="E13" s="17" t="s">
        <v>16</v>
      </c>
      <c r="F13" s="17" t="s">
        <v>22</v>
      </c>
      <c r="G13" s="18" t="s">
        <v>14</v>
      </c>
      <c r="H13" s="15"/>
      <c r="I13" s="15"/>
      <c r="J13" s="15"/>
      <c r="K13" s="15"/>
      <c r="L13" s="15"/>
    </row>
    <row r="14" spans="2:12" x14ac:dyDescent="0.25">
      <c r="B14" s="44" t="s">
        <v>4</v>
      </c>
      <c r="C14" s="20">
        <v>17</v>
      </c>
      <c r="D14" s="20">
        <v>3</v>
      </c>
      <c r="E14" s="20">
        <v>2</v>
      </c>
      <c r="F14" s="20">
        <v>5</v>
      </c>
      <c r="G14" s="21">
        <v>7</v>
      </c>
      <c r="H14" s="15"/>
      <c r="I14" s="15"/>
      <c r="J14" s="15"/>
      <c r="K14" s="15"/>
      <c r="L14" s="15"/>
    </row>
    <row r="15" spans="2:12" x14ac:dyDescent="0.25">
      <c r="B15" s="22" t="s">
        <v>20</v>
      </c>
      <c r="C15" s="23">
        <v>9</v>
      </c>
      <c r="D15" s="41">
        <v>1</v>
      </c>
      <c r="E15" s="41">
        <v>1</v>
      </c>
      <c r="F15" s="41">
        <v>3</v>
      </c>
      <c r="G15" s="24">
        <v>4</v>
      </c>
      <c r="H15" s="15"/>
      <c r="I15" s="15"/>
      <c r="J15" s="15"/>
      <c r="K15" s="15"/>
      <c r="L15" s="15"/>
    </row>
    <row r="16" spans="2:12" x14ac:dyDescent="0.25">
      <c r="B16" s="22" t="s">
        <v>11</v>
      </c>
      <c r="C16" s="23">
        <v>2</v>
      </c>
      <c r="D16" s="41">
        <v>0</v>
      </c>
      <c r="E16" s="41">
        <v>0</v>
      </c>
      <c r="F16" s="41">
        <v>2</v>
      </c>
      <c r="G16" s="24">
        <v>0</v>
      </c>
      <c r="H16" s="15"/>
      <c r="I16" s="15"/>
      <c r="J16" s="15"/>
      <c r="K16" s="15"/>
      <c r="L16" s="15"/>
    </row>
    <row r="17" spans="2:12" x14ac:dyDescent="0.25">
      <c r="B17" s="22" t="s">
        <v>7</v>
      </c>
      <c r="C17" s="23">
        <v>5</v>
      </c>
      <c r="D17" s="41">
        <v>2</v>
      </c>
      <c r="E17" s="41">
        <v>1</v>
      </c>
      <c r="F17" s="41">
        <v>0</v>
      </c>
      <c r="G17" s="24">
        <v>2</v>
      </c>
      <c r="H17" s="15"/>
      <c r="I17" s="15"/>
      <c r="J17" s="15"/>
      <c r="K17" s="15"/>
      <c r="L17" s="15"/>
    </row>
    <row r="18" spans="2:12" x14ac:dyDescent="0.25">
      <c r="B18" s="25" t="s">
        <v>21</v>
      </c>
      <c r="C18" s="26">
        <v>1</v>
      </c>
      <c r="D18" s="42">
        <v>0</v>
      </c>
      <c r="E18" s="42">
        <v>0</v>
      </c>
      <c r="F18" s="42">
        <v>0</v>
      </c>
      <c r="G18" s="27">
        <v>1</v>
      </c>
      <c r="H18" s="15"/>
      <c r="I18" s="15"/>
      <c r="J18" s="15"/>
      <c r="K18" s="15"/>
      <c r="L18" s="15"/>
    </row>
    <row r="19" spans="2:12" x14ac:dyDescent="0.25">
      <c r="B19" s="86"/>
      <c r="C19" s="86"/>
      <c r="D19" s="86"/>
      <c r="E19" s="86"/>
      <c r="F19" s="86"/>
      <c r="G19" s="86"/>
      <c r="H19" s="15"/>
      <c r="I19" s="15"/>
      <c r="J19" s="15"/>
      <c r="K19" s="15"/>
      <c r="L19" s="15"/>
    </row>
    <row r="21" spans="2:12" x14ac:dyDescent="0.25">
      <c r="B21" s="43"/>
    </row>
    <row r="23" spans="2:12" x14ac:dyDescent="0.25">
      <c r="H23" s="15"/>
    </row>
    <row r="38" spans="2:8" x14ac:dyDescent="0.25">
      <c r="B38" s="28" t="s">
        <v>19</v>
      </c>
    </row>
    <row r="40" spans="2:8" x14ac:dyDescent="0.25">
      <c r="B40" s="28"/>
    </row>
    <row r="42" spans="2:8" x14ac:dyDescent="0.25">
      <c r="C42" s="28"/>
      <c r="D42" s="28"/>
      <c r="E42" s="28"/>
      <c r="F42" s="28"/>
      <c r="G42" s="28"/>
      <c r="H42" s="28"/>
    </row>
  </sheetData>
  <mergeCells count="5">
    <mergeCell ref="B8:G8"/>
    <mergeCell ref="B9:G9"/>
    <mergeCell ref="B10:G10"/>
    <mergeCell ref="B11:G11"/>
    <mergeCell ref="B19:G19"/>
  </mergeCells>
  <printOptions horizontalCentered="1"/>
  <pageMargins left="0.19685039370078741" right="0.19685039370078741" top="0.15748031496062992" bottom="0.15748031496062992" header="0.31496062992125984" footer="0.31496062992125984"/>
  <pageSetup scale="90" orientation="landscape" r:id="rId1"/>
  <colBreaks count="1" manualBreakCount="1">
    <brk id="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I40"/>
  <sheetViews>
    <sheetView showGridLines="0" view="pageBreakPreview" zoomScaleNormal="100" zoomScaleSheetLayoutView="100" workbookViewId="0">
      <selection activeCell="B11" sqref="B11:D11"/>
    </sheetView>
  </sheetViews>
  <sheetFormatPr baseColWidth="10" defaultRowHeight="15" x14ac:dyDescent="0.25"/>
  <cols>
    <col min="1" max="1" width="0.5703125" customWidth="1"/>
    <col min="2" max="2" width="40.140625" customWidth="1"/>
    <col min="3" max="3" width="19.85546875" customWidth="1"/>
    <col min="4" max="4" width="29.7109375" customWidth="1"/>
  </cols>
  <sheetData>
    <row r="1" spans="2:9" ht="3.75" customHeight="1" thickBot="1" x14ac:dyDescent="0.3"/>
    <row r="2" spans="2:9" x14ac:dyDescent="0.25">
      <c r="B2" s="1"/>
      <c r="C2" s="2"/>
      <c r="D2" s="3"/>
      <c r="E2" s="4"/>
    </row>
    <row r="3" spans="2:9" x14ac:dyDescent="0.25">
      <c r="B3" s="5"/>
      <c r="C3" s="6"/>
      <c r="D3" s="7"/>
      <c r="E3" s="8"/>
    </row>
    <row r="4" spans="2:9" x14ac:dyDescent="0.25">
      <c r="B4" s="5"/>
      <c r="C4" s="6"/>
      <c r="D4" s="7"/>
      <c r="E4" s="8"/>
    </row>
    <row r="5" spans="2:9" x14ac:dyDescent="0.25">
      <c r="B5" s="5"/>
      <c r="C5" s="6"/>
      <c r="D5" s="7"/>
    </row>
    <row r="6" spans="2:9" ht="15.75" thickBot="1" x14ac:dyDescent="0.3">
      <c r="B6" s="9"/>
      <c r="C6" s="10"/>
      <c r="D6" s="11"/>
    </row>
    <row r="7" spans="2:9" ht="5.25" customHeight="1" x14ac:dyDescent="0.25">
      <c r="B7" s="12"/>
      <c r="C7" s="13"/>
      <c r="D7" s="14"/>
      <c r="E7" s="15"/>
      <c r="F7" s="15"/>
      <c r="G7" s="15"/>
      <c r="H7" s="15"/>
      <c r="I7" s="15"/>
    </row>
    <row r="8" spans="2:9" ht="15.75" customHeight="1" x14ac:dyDescent="0.25">
      <c r="B8" s="83" t="s">
        <v>0</v>
      </c>
      <c r="C8" s="84"/>
      <c r="D8" s="85"/>
      <c r="E8" s="15"/>
      <c r="F8" s="15"/>
      <c r="G8" s="15"/>
      <c r="H8" s="15"/>
      <c r="I8" s="15"/>
    </row>
    <row r="9" spans="2:9" ht="15" customHeight="1" x14ac:dyDescent="0.25">
      <c r="B9" s="83" t="s">
        <v>1</v>
      </c>
      <c r="C9" s="84"/>
      <c r="D9" s="85"/>
      <c r="E9" s="15"/>
      <c r="F9" s="15"/>
      <c r="G9" s="15"/>
      <c r="H9" s="15"/>
      <c r="I9" s="15"/>
    </row>
    <row r="10" spans="2:9" ht="15.75" x14ac:dyDescent="0.25">
      <c r="B10" s="83" t="s">
        <v>2</v>
      </c>
      <c r="C10" s="84"/>
      <c r="D10" s="85"/>
      <c r="E10" s="15"/>
      <c r="F10" s="15"/>
      <c r="G10" s="15"/>
      <c r="H10" s="15"/>
      <c r="I10" s="15"/>
    </row>
    <row r="11" spans="2:9" ht="16.5" thickBot="1" x14ac:dyDescent="0.3">
      <c r="B11" s="83" t="s">
        <v>32</v>
      </c>
      <c r="C11" s="84"/>
      <c r="D11" s="85"/>
      <c r="E11" s="15"/>
      <c r="F11" s="15"/>
      <c r="G11" s="15"/>
      <c r="H11" s="15"/>
      <c r="I11" s="15"/>
    </row>
    <row r="12" spans="2:9" ht="5.25" customHeight="1" x14ac:dyDescent="0.25">
      <c r="B12" s="29"/>
      <c r="C12" s="30"/>
      <c r="D12" s="31"/>
      <c r="E12" s="15"/>
      <c r="F12" s="15"/>
      <c r="G12" s="15"/>
      <c r="H12" s="15"/>
      <c r="I12" s="15"/>
    </row>
    <row r="13" spans="2:9" ht="15.75" x14ac:dyDescent="0.25">
      <c r="B13" s="16" t="s">
        <v>3</v>
      </c>
      <c r="C13" s="17" t="s">
        <v>4</v>
      </c>
      <c r="D13" s="18" t="s">
        <v>5</v>
      </c>
      <c r="E13" s="15"/>
      <c r="F13" s="15"/>
      <c r="G13" s="15"/>
      <c r="H13" s="15"/>
      <c r="I13" s="15"/>
    </row>
    <row r="14" spans="2:9" x14ac:dyDescent="0.25">
      <c r="B14" s="19" t="s">
        <v>4</v>
      </c>
      <c r="C14" s="20">
        <f>SUM(C15:C16)</f>
        <v>15</v>
      </c>
      <c r="D14" s="21">
        <f>SUM(D15:D16)</f>
        <v>15</v>
      </c>
      <c r="E14" s="15"/>
      <c r="F14" s="15"/>
      <c r="G14" s="15"/>
      <c r="H14" s="15"/>
      <c r="I14" s="15"/>
    </row>
    <row r="15" spans="2:9" x14ac:dyDescent="0.25">
      <c r="B15" s="22" t="s">
        <v>20</v>
      </c>
      <c r="C15" s="23">
        <v>13</v>
      </c>
      <c r="D15" s="24">
        <v>13</v>
      </c>
      <c r="E15" s="15"/>
      <c r="F15" s="15"/>
      <c r="G15" s="15"/>
      <c r="H15" s="15"/>
      <c r="I15" s="15"/>
    </row>
    <row r="16" spans="2:9" x14ac:dyDescent="0.25">
      <c r="B16" s="25" t="s">
        <v>7</v>
      </c>
      <c r="C16" s="26">
        <v>2</v>
      </c>
      <c r="D16" s="27">
        <v>2</v>
      </c>
      <c r="E16" s="15"/>
      <c r="F16" s="15"/>
      <c r="G16" s="15"/>
      <c r="H16" s="15"/>
      <c r="I16" s="15"/>
    </row>
    <row r="17" spans="2:9" x14ac:dyDescent="0.25">
      <c r="B17" s="86" t="s">
        <v>8</v>
      </c>
      <c r="C17" s="86"/>
      <c r="D17" s="86"/>
      <c r="E17" s="15"/>
      <c r="F17" s="15"/>
      <c r="G17" s="15"/>
      <c r="H17" s="15"/>
      <c r="I17" s="15"/>
    </row>
    <row r="21" spans="2:9" x14ac:dyDescent="0.25">
      <c r="E21" s="15"/>
    </row>
    <row r="38" spans="2:5" x14ac:dyDescent="0.25">
      <c r="B38" s="86" t="s">
        <v>8</v>
      </c>
      <c r="C38" s="86"/>
      <c r="D38" s="86"/>
    </row>
    <row r="40" spans="2:5" x14ac:dyDescent="0.25">
      <c r="C40" s="28"/>
      <c r="D40" s="28"/>
      <c r="E40" s="28"/>
    </row>
  </sheetData>
  <mergeCells count="6">
    <mergeCell ref="B38:D38"/>
    <mergeCell ref="B8:D8"/>
    <mergeCell ref="B9:D9"/>
    <mergeCell ref="B10:D10"/>
    <mergeCell ref="B11:D11"/>
    <mergeCell ref="B17:D17"/>
  </mergeCells>
  <printOptions horizontalCentered="1"/>
  <pageMargins left="0.11811023622047245" right="0.11811023622047245" top="0.15748031496062992" bottom="0.19685039370078741" header="0.31496062992125984" footer="0.31496062992125984"/>
  <pageSetup scale="105" orientation="landscape" r:id="rId1"/>
  <colBreaks count="1" manualBreakCount="1">
    <brk id="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L41"/>
  <sheetViews>
    <sheetView showGridLines="0" view="pageBreakPreview" topLeftCell="A4" zoomScaleNormal="100" zoomScaleSheetLayoutView="100" workbookViewId="0">
      <selection activeCell="B11" sqref="B11:G11"/>
    </sheetView>
  </sheetViews>
  <sheetFormatPr baseColWidth="10" defaultRowHeight="15" x14ac:dyDescent="0.25"/>
  <cols>
    <col min="1" max="1" width="0.5703125" customWidth="1"/>
    <col min="2" max="2" width="40.140625" customWidth="1"/>
    <col min="3" max="3" width="16.42578125" customWidth="1"/>
    <col min="4" max="4" width="15.5703125" customWidth="1"/>
    <col min="5" max="5" width="17.85546875" customWidth="1"/>
    <col min="6" max="6" width="21.28515625" customWidth="1"/>
    <col min="7" max="7" width="25.7109375" customWidth="1"/>
  </cols>
  <sheetData>
    <row r="1" spans="2:12" ht="3.75" customHeight="1" thickBot="1" x14ac:dyDescent="0.3"/>
    <row r="2" spans="2:12" x14ac:dyDescent="0.25">
      <c r="B2" s="1"/>
      <c r="C2" s="2"/>
      <c r="D2" s="2"/>
      <c r="E2" s="2"/>
      <c r="F2" s="3"/>
      <c r="G2" s="4"/>
    </row>
    <row r="3" spans="2:12" x14ac:dyDescent="0.25">
      <c r="B3" s="5"/>
      <c r="C3" s="6"/>
      <c r="D3" s="6"/>
      <c r="E3" s="6"/>
      <c r="F3" s="7"/>
      <c r="G3" s="8"/>
    </row>
    <row r="4" spans="2:12" x14ac:dyDescent="0.25">
      <c r="B4" s="5"/>
      <c r="C4" s="6"/>
      <c r="D4" s="6"/>
      <c r="E4" s="6"/>
      <c r="F4" s="6"/>
      <c r="G4" s="8"/>
    </row>
    <row r="5" spans="2:12" x14ac:dyDescent="0.25">
      <c r="B5" s="5"/>
      <c r="C5" s="6"/>
      <c r="D5" s="6"/>
      <c r="E5" s="6"/>
      <c r="F5" s="6"/>
    </row>
    <row r="6" spans="2:12" ht="15.75" thickBot="1" x14ac:dyDescent="0.3">
      <c r="B6" s="9"/>
      <c r="C6" s="10"/>
      <c r="D6" s="10"/>
      <c r="E6" s="10"/>
      <c r="F6" s="10"/>
    </row>
    <row r="7" spans="2:12" ht="5.25" customHeight="1" x14ac:dyDescent="0.25">
      <c r="B7" s="12"/>
      <c r="C7" s="13"/>
      <c r="D7" s="13"/>
      <c r="E7" s="13"/>
      <c r="F7" s="49"/>
      <c r="G7" s="14"/>
      <c r="H7" s="15"/>
      <c r="I7" s="15"/>
      <c r="J7" s="15"/>
      <c r="K7" s="15"/>
    </row>
    <row r="8" spans="2:12" ht="15.75" customHeight="1" x14ac:dyDescent="0.25">
      <c r="B8" s="83" t="s">
        <v>0</v>
      </c>
      <c r="C8" s="84"/>
      <c r="D8" s="84"/>
      <c r="E8" s="84"/>
      <c r="F8" s="84"/>
      <c r="G8" s="84"/>
      <c r="H8" s="15"/>
      <c r="I8" s="15"/>
      <c r="J8" s="15"/>
      <c r="K8" s="15"/>
    </row>
    <row r="9" spans="2:12" ht="15" customHeight="1" x14ac:dyDescent="0.25">
      <c r="B9" s="83" t="s">
        <v>1</v>
      </c>
      <c r="C9" s="84"/>
      <c r="D9" s="84"/>
      <c r="E9" s="84"/>
      <c r="F9" s="84"/>
      <c r="G9" s="84"/>
      <c r="H9" s="15"/>
      <c r="I9" s="15"/>
      <c r="J9" s="15"/>
      <c r="K9" s="15"/>
    </row>
    <row r="10" spans="2:12" ht="15.75" x14ac:dyDescent="0.25">
      <c r="B10" s="83" t="s">
        <v>25</v>
      </c>
      <c r="C10" s="84"/>
      <c r="D10" s="84"/>
      <c r="E10" s="84"/>
      <c r="F10" s="84"/>
      <c r="G10" s="84"/>
      <c r="H10" s="15"/>
      <c r="I10" s="15"/>
      <c r="J10" s="15"/>
      <c r="K10" s="15"/>
    </row>
    <row r="11" spans="2:12" ht="16.5" thickBot="1" x14ac:dyDescent="0.3">
      <c r="B11" s="83" t="s">
        <v>33</v>
      </c>
      <c r="C11" s="84"/>
      <c r="D11" s="84"/>
      <c r="E11" s="84"/>
      <c r="F11" s="84"/>
      <c r="G11" s="84"/>
      <c r="H11" s="15"/>
      <c r="I11" s="15"/>
      <c r="J11" s="15"/>
      <c r="K11" s="15"/>
    </row>
    <row r="12" spans="2:12" ht="5.25" customHeight="1" x14ac:dyDescent="0.25">
      <c r="B12" s="29"/>
      <c r="C12" s="30"/>
      <c r="D12" s="30"/>
      <c r="E12" s="30"/>
      <c r="F12" s="31"/>
      <c r="G12" s="31"/>
      <c r="H12" s="15"/>
      <c r="I12" s="15"/>
      <c r="J12" s="15"/>
      <c r="K12" s="15"/>
    </row>
    <row r="13" spans="2:12" ht="15.75" x14ac:dyDescent="0.25">
      <c r="B13" s="16" t="s">
        <v>3</v>
      </c>
      <c r="C13" s="48" t="s">
        <v>4</v>
      </c>
      <c r="D13" s="48" t="s">
        <v>5</v>
      </c>
      <c r="E13" s="48" t="s">
        <v>16</v>
      </c>
      <c r="F13" s="48" t="s">
        <v>22</v>
      </c>
      <c r="G13" s="46" t="s">
        <v>24</v>
      </c>
      <c r="H13" s="15"/>
      <c r="I13" s="15"/>
      <c r="J13" s="15"/>
      <c r="K13" s="15"/>
      <c r="L13" s="15"/>
    </row>
    <row r="14" spans="2:12" x14ac:dyDescent="0.25">
      <c r="B14" s="19" t="s">
        <v>4</v>
      </c>
      <c r="C14" s="47">
        <f>+D14+E14+F14+G14</f>
        <v>90</v>
      </c>
      <c r="D14" s="47">
        <f>+D15+D16+D17</f>
        <v>20</v>
      </c>
      <c r="E14" s="47">
        <f>+E15+E16+E17</f>
        <v>27</v>
      </c>
      <c r="F14" s="47">
        <f>+F15+F16+F17</f>
        <v>18</v>
      </c>
      <c r="G14" s="47">
        <f>+G15+G16+G17</f>
        <v>25</v>
      </c>
      <c r="H14" s="15"/>
      <c r="I14" s="15"/>
      <c r="J14" s="15"/>
      <c r="K14" s="15"/>
      <c r="L14" s="15"/>
    </row>
    <row r="15" spans="2:12" x14ac:dyDescent="0.25">
      <c r="B15" s="22" t="s">
        <v>20</v>
      </c>
      <c r="C15" s="54">
        <f>+D15+E15+F15+G15</f>
        <v>76</v>
      </c>
      <c r="D15" s="50">
        <v>15</v>
      </c>
      <c r="E15" s="50">
        <v>25</v>
      </c>
      <c r="F15" s="50">
        <v>17</v>
      </c>
      <c r="G15" s="51">
        <v>19</v>
      </c>
      <c r="H15" s="15"/>
      <c r="I15" s="15"/>
      <c r="J15" s="15"/>
      <c r="K15" s="15"/>
      <c r="L15" s="15"/>
    </row>
    <row r="16" spans="2:12" x14ac:dyDescent="0.25">
      <c r="B16" s="22" t="s">
        <v>11</v>
      </c>
      <c r="C16" s="54">
        <f>+D16+E16+F16+G16</f>
        <v>9</v>
      </c>
      <c r="D16" s="50">
        <v>2</v>
      </c>
      <c r="E16" s="50">
        <v>2</v>
      </c>
      <c r="F16" s="50">
        <v>1</v>
      </c>
      <c r="G16" s="51">
        <v>4</v>
      </c>
      <c r="H16" s="15"/>
      <c r="I16" s="15"/>
      <c r="J16" s="15"/>
      <c r="K16" s="15"/>
      <c r="L16" s="15"/>
    </row>
    <row r="17" spans="2:12" x14ac:dyDescent="0.25">
      <c r="B17" s="25" t="s">
        <v>7</v>
      </c>
      <c r="C17" s="55">
        <f>+D17+E17+F17+G17</f>
        <v>5</v>
      </c>
      <c r="D17" s="52">
        <v>3</v>
      </c>
      <c r="E17" s="52">
        <v>0</v>
      </c>
      <c r="F17" s="52">
        <v>0</v>
      </c>
      <c r="G17" s="53">
        <v>2</v>
      </c>
      <c r="H17" s="15"/>
      <c r="I17" s="15"/>
      <c r="J17" s="15"/>
      <c r="K17" s="15"/>
      <c r="L17" s="15"/>
    </row>
    <row r="18" spans="2:12" x14ac:dyDescent="0.25">
      <c r="B18" s="86" t="s">
        <v>23</v>
      </c>
      <c r="C18" s="86"/>
      <c r="D18" s="86"/>
      <c r="E18" s="86"/>
      <c r="F18" s="86"/>
      <c r="G18" s="15"/>
      <c r="H18" s="15"/>
      <c r="I18" s="15"/>
      <c r="J18" s="15"/>
      <c r="K18" s="15"/>
    </row>
    <row r="20" spans="2:12" x14ac:dyDescent="0.25">
      <c r="B20" s="43"/>
    </row>
    <row r="22" spans="2:12" x14ac:dyDescent="0.25">
      <c r="G22" s="15"/>
    </row>
    <row r="37" spans="2:7" x14ac:dyDescent="0.25">
      <c r="B37" s="28" t="s">
        <v>23</v>
      </c>
    </row>
    <row r="39" spans="2:7" x14ac:dyDescent="0.25">
      <c r="B39" s="28"/>
    </row>
    <row r="41" spans="2:7" x14ac:dyDescent="0.25">
      <c r="C41" s="28"/>
      <c r="D41" s="28"/>
      <c r="E41" s="28"/>
      <c r="F41" s="28"/>
      <c r="G41" s="28"/>
    </row>
  </sheetData>
  <mergeCells count="5">
    <mergeCell ref="B8:G8"/>
    <mergeCell ref="B9:G9"/>
    <mergeCell ref="B10:G10"/>
    <mergeCell ref="B11:G11"/>
    <mergeCell ref="B18:F18"/>
  </mergeCells>
  <printOptions horizontalCentered="1"/>
  <pageMargins left="0.19685039370078741" right="0.19685039370078741" top="0.15748031496062992" bottom="0.15748031496062992" header="0.31496062992125984" footer="0.31496062992125984"/>
  <pageSetup scale="94" orientation="landscape" r:id="rId1"/>
  <colBreaks count="1" manualBreakCount="1">
    <brk id="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46E7-0656-48EC-8F72-DCA23433CD3A}">
  <dimension ref="B1:L39"/>
  <sheetViews>
    <sheetView showGridLines="0" view="pageBreakPreview" zoomScaleNormal="100" zoomScaleSheetLayoutView="100" workbookViewId="0">
      <selection activeCell="C13" sqref="C13"/>
    </sheetView>
  </sheetViews>
  <sheetFormatPr baseColWidth="10" defaultRowHeight="15" x14ac:dyDescent="0.25"/>
  <cols>
    <col min="1" max="1" width="0.5703125" customWidth="1"/>
    <col min="2" max="2" width="40.140625" customWidth="1"/>
    <col min="3" max="3" width="16.42578125" customWidth="1"/>
    <col min="4" max="4" width="15.5703125" customWidth="1"/>
    <col min="5" max="5" width="17.85546875" customWidth="1"/>
    <col min="6" max="6" width="21.28515625" customWidth="1"/>
    <col min="7" max="7" width="25.7109375" customWidth="1"/>
  </cols>
  <sheetData>
    <row r="1" spans="2:12" ht="3.75" customHeight="1" x14ac:dyDescent="0.25"/>
    <row r="2" spans="2:12" x14ac:dyDescent="0.25">
      <c r="B2" s="6"/>
      <c r="C2" s="6"/>
      <c r="D2" s="6"/>
      <c r="E2" s="6"/>
      <c r="F2" s="6"/>
      <c r="G2" s="56"/>
    </row>
    <row r="3" spans="2:12" x14ac:dyDescent="0.25">
      <c r="B3" s="6"/>
      <c r="C3" s="6"/>
      <c r="D3" s="6"/>
      <c r="E3" s="6"/>
      <c r="F3" s="6"/>
      <c r="G3" s="57"/>
    </row>
    <row r="4" spans="2:12" x14ac:dyDescent="0.25">
      <c r="B4" s="6"/>
      <c r="C4" s="6"/>
      <c r="D4" s="6"/>
      <c r="E4" s="6"/>
      <c r="F4" s="6"/>
      <c r="G4" s="57"/>
    </row>
    <row r="5" spans="2:12" x14ac:dyDescent="0.25">
      <c r="B5" s="6"/>
      <c r="C5" s="6"/>
      <c r="D5" s="6"/>
      <c r="E5" s="6"/>
      <c r="F5" s="6"/>
      <c r="G5" s="6"/>
    </row>
    <row r="6" spans="2:12" x14ac:dyDescent="0.25">
      <c r="B6" s="6"/>
      <c r="C6" s="6"/>
      <c r="D6" s="6"/>
      <c r="E6" s="6"/>
      <c r="F6" s="6"/>
      <c r="G6" s="6"/>
    </row>
    <row r="7" spans="2:12" ht="15.75" customHeight="1" x14ac:dyDescent="0.25">
      <c r="B7" s="84" t="s">
        <v>0</v>
      </c>
      <c r="C7" s="84"/>
      <c r="D7" s="84"/>
      <c r="E7" s="84"/>
      <c r="F7" s="84"/>
      <c r="G7" s="84"/>
      <c r="H7" s="15"/>
      <c r="I7" s="15"/>
      <c r="J7" s="15"/>
      <c r="K7" s="15"/>
    </row>
    <row r="8" spans="2:12" ht="15" customHeight="1" x14ac:dyDescent="0.25">
      <c r="B8" s="84" t="s">
        <v>1</v>
      </c>
      <c r="C8" s="84"/>
      <c r="D8" s="84"/>
      <c r="E8" s="84"/>
      <c r="F8" s="84"/>
      <c r="G8" s="84"/>
      <c r="H8" s="15"/>
      <c r="I8" s="15"/>
      <c r="J8" s="15"/>
      <c r="K8" s="15"/>
    </row>
    <row r="9" spans="2:12" ht="15.75" x14ac:dyDescent="0.25">
      <c r="B9" s="84" t="s">
        <v>25</v>
      </c>
      <c r="C9" s="84"/>
      <c r="D9" s="84"/>
      <c r="E9" s="84"/>
      <c r="F9" s="84"/>
      <c r="G9" s="84"/>
      <c r="H9" s="15"/>
      <c r="I9" s="15"/>
      <c r="J9" s="15"/>
      <c r="K9" s="15"/>
    </row>
    <row r="10" spans="2:12" ht="15.75" x14ac:dyDescent="0.25">
      <c r="B10" s="84" t="s">
        <v>34</v>
      </c>
      <c r="C10" s="84"/>
      <c r="D10" s="84"/>
      <c r="E10" s="84"/>
      <c r="F10" s="84"/>
      <c r="G10" s="84"/>
      <c r="H10" s="15"/>
      <c r="I10" s="15"/>
      <c r="J10" s="15"/>
      <c r="K10" s="15"/>
    </row>
    <row r="11" spans="2:12" ht="15.75" x14ac:dyDescent="0.25">
      <c r="B11" s="58" t="s">
        <v>3</v>
      </c>
      <c r="C11" s="59" t="s">
        <v>4</v>
      </c>
      <c r="D11" s="59" t="s">
        <v>5</v>
      </c>
      <c r="E11" s="59" t="s">
        <v>16</v>
      </c>
      <c r="F11" s="59" t="s">
        <v>22</v>
      </c>
      <c r="G11" s="60" t="s">
        <v>24</v>
      </c>
      <c r="H11" s="15"/>
      <c r="I11" s="15"/>
      <c r="J11" s="15"/>
      <c r="K11" s="15"/>
      <c r="L11" s="15"/>
    </row>
    <row r="12" spans="2:12" x14ac:dyDescent="0.25">
      <c r="B12" s="61" t="s">
        <v>4</v>
      </c>
      <c r="C12" s="62">
        <f>SUM(D12:G12)</f>
        <v>79</v>
      </c>
      <c r="D12" s="62">
        <v>25</v>
      </c>
      <c r="E12" s="62">
        <v>19</v>
      </c>
      <c r="F12" s="62">
        <v>12</v>
      </c>
      <c r="G12" s="62">
        <v>23</v>
      </c>
      <c r="H12" s="15"/>
      <c r="I12" s="15"/>
      <c r="J12" s="15"/>
      <c r="K12" s="15"/>
      <c r="L12" s="15"/>
    </row>
    <row r="13" spans="2:12" x14ac:dyDescent="0.25">
      <c r="B13" s="22" t="s">
        <v>20</v>
      </c>
      <c r="C13" s="62">
        <f t="shared" ref="C13:C15" si="0">SUM(D13:G13)</f>
        <v>62</v>
      </c>
      <c r="D13" s="50">
        <v>22</v>
      </c>
      <c r="E13" s="50">
        <v>14</v>
      </c>
      <c r="F13" s="50">
        <v>9</v>
      </c>
      <c r="G13" s="51">
        <v>17</v>
      </c>
      <c r="H13" s="15"/>
      <c r="I13" s="15"/>
      <c r="J13" s="15"/>
      <c r="K13" s="15"/>
      <c r="L13" s="15"/>
    </row>
    <row r="14" spans="2:12" x14ac:dyDescent="0.25">
      <c r="B14" s="22" t="s">
        <v>11</v>
      </c>
      <c r="C14" s="62">
        <f t="shared" si="0"/>
        <v>8</v>
      </c>
      <c r="D14" s="50">
        <v>3</v>
      </c>
      <c r="E14" s="50">
        <v>3</v>
      </c>
      <c r="F14" s="50">
        <v>2</v>
      </c>
      <c r="G14" s="51">
        <v>0</v>
      </c>
      <c r="H14" s="15"/>
      <c r="I14" s="15"/>
      <c r="J14" s="15"/>
      <c r="K14" s="15"/>
      <c r="L14" s="15"/>
    </row>
    <row r="15" spans="2:12" x14ac:dyDescent="0.25">
      <c r="B15" s="25" t="s">
        <v>7</v>
      </c>
      <c r="C15" s="63">
        <f t="shared" si="0"/>
        <v>9</v>
      </c>
      <c r="D15" s="52">
        <v>0</v>
      </c>
      <c r="E15" s="52">
        <v>2</v>
      </c>
      <c r="F15" s="52">
        <v>1</v>
      </c>
      <c r="G15" s="53">
        <v>6</v>
      </c>
      <c r="H15" s="15"/>
      <c r="I15" s="15"/>
      <c r="J15" s="15"/>
      <c r="K15" s="15"/>
      <c r="L15" s="15"/>
    </row>
    <row r="16" spans="2:12" x14ac:dyDescent="0.25">
      <c r="B16" s="86" t="s">
        <v>23</v>
      </c>
      <c r="C16" s="86"/>
      <c r="D16" s="86"/>
      <c r="E16" s="86"/>
      <c r="F16" s="86"/>
      <c r="G16" s="15"/>
      <c r="H16" s="15"/>
      <c r="I16" s="15"/>
      <c r="J16" s="15"/>
      <c r="K16" s="15"/>
    </row>
    <row r="18" spans="2:7" x14ac:dyDescent="0.25">
      <c r="B18" s="43"/>
    </row>
    <row r="20" spans="2:7" x14ac:dyDescent="0.25">
      <c r="G20" s="15"/>
    </row>
    <row r="35" spans="2:7" x14ac:dyDescent="0.25">
      <c r="B35" s="28" t="s">
        <v>23</v>
      </c>
    </row>
    <row r="37" spans="2:7" x14ac:dyDescent="0.25">
      <c r="B37" s="28"/>
    </row>
    <row r="39" spans="2:7" x14ac:dyDescent="0.25">
      <c r="C39" s="28"/>
      <c r="D39" s="28"/>
      <c r="E39" s="28"/>
      <c r="F39" s="28"/>
      <c r="G39" s="28"/>
    </row>
  </sheetData>
  <mergeCells count="5">
    <mergeCell ref="B7:G7"/>
    <mergeCell ref="B8:G8"/>
    <mergeCell ref="B9:G9"/>
    <mergeCell ref="B10:G10"/>
    <mergeCell ref="B16:F16"/>
  </mergeCells>
  <printOptions horizontalCentered="1"/>
  <pageMargins left="0.19685039370078741" right="0.19685039370078741" top="0.15748031496062992" bottom="0.15748031496062992" header="0.31496062992125984" footer="0.31496062992125984"/>
  <pageSetup scale="94" orientation="landscape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 2015</vt:lpstr>
      <vt:lpstr>2016</vt:lpstr>
      <vt:lpstr>2017</vt:lpstr>
      <vt:lpstr>2018</vt:lpstr>
      <vt:lpstr> 2019</vt:lpstr>
      <vt:lpstr>2020</vt:lpstr>
      <vt:lpstr>2021</vt:lpstr>
      <vt:lpstr> 2022</vt:lpstr>
      <vt:lpstr>2023</vt:lpstr>
      <vt:lpstr>2024</vt:lpstr>
      <vt:lpstr>' 2015'!Área_de_impresión</vt:lpstr>
      <vt:lpstr>' 2019'!Área_de_impresión</vt:lpstr>
      <vt:lpstr>' 2022'!Área_de_impresión</vt:lpstr>
      <vt:lpstr>'2016'!Área_de_impresión</vt:lpstr>
      <vt:lpstr>'2017'!Área_de_impresión</vt:lpstr>
      <vt:lpstr>'2018'!Área_de_impresión</vt:lpstr>
      <vt:lpstr>'2020'!Área_de_impresión</vt:lpstr>
      <vt:lpstr>'2021'!Área_de_impresión</vt:lpstr>
      <vt:lpstr>'2023'!Área_de_impresión</vt:lpstr>
      <vt:lpstr>'2024'!Área_de_impresión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Ernesto  Mercedes Ulloa</dc:creator>
  <cp:lastModifiedBy>Miladys Margarita Abreu García</cp:lastModifiedBy>
  <cp:lastPrinted>2024-04-08T19:21:45Z</cp:lastPrinted>
  <dcterms:created xsi:type="dcterms:W3CDTF">2016-05-24T14:57:35Z</dcterms:created>
  <dcterms:modified xsi:type="dcterms:W3CDTF">2024-04-11T13:06:20Z</dcterms:modified>
</cp:coreProperties>
</file>