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storagesrv\Archivos\Dirección de Planificación\10. Gerencia de Planificación\6. SMMGP\f. Gestión Presupuestaria\2022\"/>
    </mc:Choice>
  </mc:AlternateContent>
  <bookViews>
    <workbookView xWindow="-120" yWindow="-120" windowWidth="29040" windowHeight="15840"/>
  </bookViews>
  <sheets>
    <sheet name="Hoja1"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I25" i="1" l="1"/>
  <c r="J29" i="1" l="1"/>
  <c r="I29" i="1" l="1"/>
</calcChain>
</file>

<file path=xl/sharedStrings.xml><?xml version="1.0" encoding="utf-8"?>
<sst xmlns="http://schemas.openxmlformats.org/spreadsheetml/2006/main" count="71" uniqueCount="71">
  <si>
    <t>Código</t>
  </si>
  <si>
    <t>Documento Relacionado</t>
  </si>
  <si>
    <t>Fecha Versión</t>
  </si>
  <si>
    <t>Versión</t>
  </si>
  <si>
    <t>DEC-FOR013</t>
  </si>
  <si>
    <t>I.I - Completar los datos requeridos sobre la institución</t>
  </si>
  <si>
    <t>Capítulo</t>
  </si>
  <si>
    <t>Misión</t>
  </si>
  <si>
    <t>Visión</t>
  </si>
  <si>
    <t>II. Contribución a la Estrategia Nacional de Desarrollo</t>
  </si>
  <si>
    <t>Eje estratégico:</t>
  </si>
  <si>
    <t>Objetivo general:</t>
  </si>
  <si>
    <t>Objetivo(s) específico(s):</t>
  </si>
  <si>
    <t>III. Información del Programa</t>
  </si>
  <si>
    <t>Nombre:</t>
  </si>
  <si>
    <t>Descripción:</t>
  </si>
  <si>
    <r>
      <t>Beneficiarios:</t>
    </r>
    <r>
      <rPr>
        <sz val="12"/>
        <color rgb="FF000000"/>
        <rFont val="Century Gothic"/>
        <family val="2"/>
      </rPr>
      <t xml:space="preserve"> </t>
    </r>
  </si>
  <si>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</si>
  <si>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</si>
  <si>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</si>
  <si>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</si>
  <si>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</si>
  <si>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</si>
  <si>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</si>
  <si>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Avance</t>
  </si>
  <si>
    <t>Producto</t>
  </si>
  <si>
    <t>Indicador</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</si>
  <si>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</si>
  <si>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</si>
  <si>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</si>
  <si>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</si>
  <si>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</si>
  <si>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</si>
  <si>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theme="0"/>
        <rFont val="Century Gothic"/>
        <family val="2"/>
      </rPr>
      <t>Oportunidades de Mejora</t>
    </r>
  </si>
  <si>
    <t xml:space="preserve">VI. I - De acuerdo a los eventos presentados durante la ejecución del producto, ¿qué aspecto puede mejorarse? </t>
  </si>
  <si>
    <t>Subcapítulo</t>
  </si>
  <si>
    <t>Unidad Ejecutora</t>
  </si>
  <si>
    <t>Resultado Asociado:</t>
  </si>
  <si>
    <t>Física
(A)</t>
  </si>
  <si>
    <t>Financiera
(B)</t>
  </si>
  <si>
    <t>Física
(C)</t>
  </si>
  <si>
    <t>Financiera
(D)</t>
  </si>
  <si>
    <t>Física 
(E)</t>
  </si>
  <si>
    <t>Financiera 
 (F)</t>
  </si>
  <si>
    <t>Física 
(%)
 G=E/C</t>
  </si>
  <si>
    <t>Financiero 
(%) 
H=F/D</t>
  </si>
  <si>
    <t xml:space="preserve"> Presupuesto Anual</t>
  </si>
  <si>
    <t>5206 - Superintendencia de Salud y Riesgo Laboral.</t>
  </si>
  <si>
    <t>01- Superintendencia de Salud y Riesgo Laboral.</t>
  </si>
  <si>
    <t>0001- Superintendencia de Salud y Riesgo Laboral.</t>
  </si>
  <si>
    <t>Garantizar a la población la protección del aseguramiento en salud y riesgos laborales en condiciones de calidad, equidad y sostenibilidad, actuando en representación del Estado Dominicano en la regulación, supervisión, conciliación y arbitraje, así como en la formulación de propuestas técnicas.</t>
  </si>
  <si>
    <t>Ser una Institución líder en la garantía del derecho de la población a la protección en salud y riesgos laborales, en el Sistema Dominicano de Seguridad Social.</t>
  </si>
  <si>
    <t xml:space="preserve"> DESARROLLO SOCIAL</t>
  </si>
  <si>
    <t>Salud y seguridad social integral</t>
  </si>
  <si>
    <t>Garantizar un sistema universal, único y sostenible de Seguridad Social frente a los riesgos de vejez, discapacidad y sobrevivencia, integrando y transparentando los regímenes segmentados existentes, en conformidad con la ley 87-01.</t>
  </si>
  <si>
    <t>2.2.3</t>
  </si>
  <si>
    <t>11-Supervisión y Regulación de los Servicios de Salud y Riesgos Laborales</t>
  </si>
  <si>
    <t>Este programa tiene la responsabilidad de proteger los intereses de los afiliados al Seguro Familiar de Salud y al Seguro de Riesgos Laborales, así como  vigilar la solvencia financiera de las Administradoras de Riesgos de Salud y las Administradoras de Riesgos Laborales.</t>
  </si>
  <si>
    <t>Ciudadanos dominicanos y extranjeros que residan legalmente en el país</t>
  </si>
  <si>
    <t>6345-Ciudadanos con Protección en  los Servicios de Salud y Riesgos Laborales</t>
  </si>
  <si>
    <t>(Número de ciudadanos afiliados al Seguro Familiar de Salud/ Total de ciudadanos)*100</t>
  </si>
  <si>
    <t xml:space="preserve">6345-Ciudadanos afiliados al Seguro Familiar de Salud </t>
  </si>
  <si>
    <t>Este producto prevé la protección  en el aseguramiento de salud de la población dominicana y residentes legales que se encuentran afiliados al Seguro Familiar de Salud (SFS), utilizando todos los mecanismos establecidos por la ley.</t>
  </si>
  <si>
    <t>I -Información Institucional</t>
  </si>
  <si>
    <t>Incrementar el número de afiliados al Seguro Familiar de Salud de 46.2% en el 2011, a 97% en el 2022.</t>
  </si>
  <si>
    <t>Con el fin de dar cumplimiento la Meta Presidencial: afiliación del 100% de la población al Seguro Familiar de Salud, la SISALRIL llevará a cabo las siguientes iniciativas:
1.  Ejecutar las Estrategias diseñadas para Afiliación Universal al Seguro Familiar de Salud para el año 2023.
2. Elaborar un Plan de trabajo para el cumplimiento de la meta para el año 2023.
3.  Dar seguimiento a las propuestas elaboradas sobre inclusión de Pensionados en el Régimen Contributivo y modificación de la Ley 87-01 para la afiliación de trabajadores independientes con capacidad contributiva hasta su implementación.
3. Actualización de las Regulaciones SISALRIL sobre Monitoreo y gestión de las afiliaciones y traspasos de afiliados para el año 2023.</t>
  </si>
  <si>
    <t>Programación Anual</t>
  </si>
  <si>
    <t>Ejecución Anual</t>
  </si>
  <si>
    <t>No hubo desviación física ni financiera-</t>
  </si>
  <si>
    <t>En el mes de diciembre 2021 habían 10,130,724  afiliados, mientras que a noviembre de 2022 se registró una cifra de  10,454,190 concluyendo el trimestre con una meta física de 98.42% de la población nacional protegida en el Sistema Dominicano de Seguridad Social (SDSS), un número de afiliados mayor a lo programado.
Para el cumplimiento de este producto en el trimestre (octubre-noviembre 2022), fue ejecutado un monto de RD$138,660,645 lo cual representó un 75.9% del presupuesto financiero dispuesto para su ejecución y el monto financiero anual ejecutado fue RD$871,296,632, representando un 81.72%.  No hubo desviación ya que el cumplimiento fue de un 100%, la meta programada fue superada.</t>
  </si>
  <si>
    <t>Informe de Evaluación Anual de las Metas Físicas-Financieras 2022</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</si>
</sst>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3" formatCode="_(* #,##0.00_);_(* \(#,##0.00\);_(* &quot;-&quot;??_);_(@_)"/>
    <numFmt numFmtId="164" formatCode="dd/mm/yyyy;@"/>
    <numFmt numFmtId="165" formatCode="[$-10409]#,##0;\-#,##0"/>
    <numFmt numFmtId="166" formatCode="[$-10409]#,##0.00;\-#,##0.00"/>
    <numFmt numFmtId="167" formatCode="[$-10409]0.00%"/>
    <numFmt numFmtId="168" formatCode="0.0%"/>
  </numFmts>
  <fonts count="24" x14ac:knownFonts="1">
    <font>
      <sz val="11"/>
      <color theme="1"/>
      <name val="Calibri"/>
      <family val="2"/>
      <scheme val="minor"/>
    </font>
    <font>
      <sz val="11"/>
      <color theme="1"/>
      <name val="Calibri"/>
      <family val="2"/>
      <scheme val="minor"/>
    </font>
    <font>
      <b/>
      <sz val="11"/>
      <color theme="1"/>
      <name val="Calibri"/>
      <family val="2"/>
      <scheme val="minor"/>
    </font>
    <font>
      <b/>
      <sz val="16"/>
      <color rgb="FF000000"/>
      <name val="Calibri"/>
      <family val="2"/>
      <scheme val="minor"/>
    </font>
    <font>
      <b/>
      <sz val="12"/>
      <color rgb="FF000000"/>
      <name val="Calibri"/>
      <family val="2"/>
      <scheme val="minor"/>
    </font>
    <font>
      <b/>
      <sz val="9"/>
      <color rgb="FF000000"/>
      <name val="Calibri"/>
      <family val="2"/>
      <scheme val="minor"/>
    </font>
    <font>
      <sz val="9"/>
      <color rgb="FF000000"/>
      <name val="Calibri"/>
      <family val="2"/>
      <scheme val="minor"/>
    </font>
    <font>
      <b/>
      <sz val="12"/>
      <color theme="0"/>
      <name val="Calibri"/>
      <family val="2"/>
      <scheme val="minor"/>
    </font>
    <font>
      <b/>
      <sz val="12"/>
      <color theme="1"/>
      <name val="Calibri"/>
      <family val="2"/>
      <scheme val="minor"/>
    </font>
    <font>
      <b/>
      <sz val="11"/>
      <color rgb="FF000000"/>
      <name val="Calibri"/>
      <family val="2"/>
      <scheme val="minor"/>
    </font>
    <font>
      <sz val="10"/>
      <color theme="1"/>
      <name val="Calibri"/>
      <family val="2"/>
      <scheme val="minor"/>
    </font>
    <font>
      <sz val="11"/>
      <name val="Calibri"/>
      <family val="2"/>
    </font>
    <font>
      <sz val="8"/>
      <color theme="1"/>
      <name val="Calibri"/>
      <family val="2"/>
      <scheme val="minor"/>
    </font>
    <font>
      <sz val="12"/>
      <color rgb="FF000000"/>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theme="0"/>
      <name val="Century Gothic"/>
      <family val="2"/>
    </font>
    <font>
      <i/>
      <sz val="10"/>
      <color theme="1"/>
      <name val="Calibri"/>
      <family val="2"/>
      <scheme val="minor"/>
    </font>
    <font>
      <i/>
      <sz val="11"/>
      <color theme="1"/>
      <name val="Calibri"/>
      <family val="2"/>
      <scheme val="minor"/>
    </font>
    <font>
      <sz val="8"/>
      <name val="Calibri"/>
      <family val="2"/>
      <scheme val="minor"/>
    </font>
    <font>
      <i/>
      <sz val="11"/>
      <color rgb="FFFF0000"/>
      <name val="Calibri"/>
      <family val="2"/>
      <scheme val="minor"/>
    </font>
    <font>
      <i/>
      <sz val="11"/>
      <name val="Calibri"/>
      <family val="2"/>
      <scheme val="minor"/>
    </font>
  </fonts>
  <fills count="10">
    <fill>
      <patternFill patternType="none"/>
    </fill>
    <fill>
      <patternFill patternType="gray125"/>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
      <patternFill patternType="solid">
        <fgColor theme="0"/>
        <bgColor indexed="64"/>
      </patternFill>
    </fill>
  </fills>
  <borders count="37">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right style="medium">
        <color indexed="64"/>
      </right>
      <top/>
      <bottom style="medium">
        <color rgb="FFFFFFFF"/>
      </bottom>
      <diagonal/>
    </border>
    <border>
      <left style="medium">
        <color indexed="64"/>
      </left>
      <right style="medium">
        <color indexed="64"/>
      </right>
      <top style="medium">
        <color indexed="64"/>
      </top>
      <bottom style="medium">
        <color rgb="FFFFFFFF"/>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rgb="FFFFFFFF"/>
      </top>
      <bottom style="medium">
        <color indexed="64"/>
      </bottom>
      <diagonal/>
    </border>
    <border>
      <left style="medium">
        <color indexed="64"/>
      </left>
      <right style="medium">
        <color indexed="64"/>
      </right>
      <top style="medium">
        <color rgb="FFFFFFFF"/>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theme="0" tint="-0.34998626667073579"/>
      </top>
      <bottom style="thin">
        <color theme="0" tint="-0.34998626667073579"/>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87">
    <xf numFmtId="0" fontId="0" fillId="0" borderId="0" xfId="0"/>
    <xf numFmtId="0" fontId="0" fillId="0" borderId="0" xfId="0" applyProtection="1">
      <protection locked="0"/>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9" fillId="0" borderId="17" xfId="0" applyFont="1" applyBorder="1" applyAlignment="1">
      <alignment vertical="center"/>
    </xf>
    <xf numFmtId="0" fontId="0" fillId="0" borderId="17" xfId="0" applyBorder="1"/>
    <xf numFmtId="0" fontId="11" fillId="0" borderId="0" xfId="0" applyFont="1" applyProtection="1">
      <protection locked="0"/>
    </xf>
    <xf numFmtId="0" fontId="10" fillId="6" borderId="19" xfId="0" applyFont="1" applyFill="1" applyBorder="1" applyAlignment="1">
      <alignment horizontal="center" vertical="center"/>
    </xf>
    <xf numFmtId="0" fontId="10" fillId="0" borderId="19" xfId="0" applyFont="1" applyBorder="1" applyAlignment="1" applyProtection="1">
      <alignment horizontal="center" vertical="center" wrapText="1"/>
      <protection locked="0"/>
    </xf>
    <xf numFmtId="0" fontId="9" fillId="0" borderId="17" xfId="0" applyFont="1" applyBorder="1" applyAlignment="1">
      <alignment vertical="center" wrapText="1"/>
    </xf>
    <xf numFmtId="0" fontId="16" fillId="8" borderId="30" xfId="0" applyFont="1" applyFill="1" applyBorder="1" applyAlignment="1">
      <alignment horizontal="center" vertical="center" wrapText="1" readingOrder="1"/>
    </xf>
    <xf numFmtId="0" fontId="16" fillId="8" borderId="31" xfId="0" applyFont="1" applyFill="1" applyBorder="1" applyAlignment="1">
      <alignment horizontal="center" vertical="center" wrapText="1" readingOrder="1"/>
    </xf>
    <xf numFmtId="0" fontId="16" fillId="8" borderId="32" xfId="0" applyFont="1" applyFill="1" applyBorder="1" applyAlignment="1">
      <alignment horizontal="center" vertical="center" wrapText="1" readingOrder="1"/>
    </xf>
    <xf numFmtId="0" fontId="17" fillId="0" borderId="24" xfId="0" applyFont="1" applyBorder="1" applyAlignment="1" applyProtection="1">
      <alignment vertical="top" wrapText="1"/>
      <protection locked="0"/>
    </xf>
    <xf numFmtId="0" fontId="17" fillId="0" borderId="28" xfId="0" applyFont="1" applyBorder="1" applyAlignment="1" applyProtection="1">
      <alignment vertical="top" wrapText="1"/>
      <protection locked="0"/>
    </xf>
    <xf numFmtId="167" fontId="17" fillId="7" borderId="25" xfId="0" applyNumberFormat="1" applyFont="1" applyFill="1" applyBorder="1" applyAlignment="1" applyProtection="1">
      <alignment horizontal="center" vertical="center" wrapText="1" readingOrder="1"/>
      <protection locked="0"/>
    </xf>
    <xf numFmtId="0" fontId="9" fillId="0" borderId="17" xfId="0" applyFont="1" applyBorder="1" applyAlignment="1" applyProtection="1">
      <alignment vertical="center" wrapText="1"/>
      <protection locked="0"/>
    </xf>
    <xf numFmtId="0" fontId="3" fillId="9" borderId="1" xfId="0" applyFont="1" applyFill="1" applyBorder="1" applyAlignment="1">
      <alignment vertical="top" wrapText="1"/>
    </xf>
    <xf numFmtId="0" fontId="3" fillId="9" borderId="5" xfId="0" applyFont="1" applyFill="1" applyBorder="1" applyAlignment="1">
      <alignment vertical="top" wrapText="1"/>
    </xf>
    <xf numFmtId="0" fontId="3" fillId="9" borderId="9" xfId="0" applyFont="1" applyFill="1" applyBorder="1" applyAlignment="1">
      <alignment vertical="top" wrapText="1"/>
    </xf>
    <xf numFmtId="0" fontId="2" fillId="0" borderId="17" xfId="0" applyFont="1" applyBorder="1"/>
    <xf numFmtId="0" fontId="10" fillId="6" borderId="19" xfId="0" applyFont="1" applyFill="1" applyBorder="1" applyAlignment="1">
      <alignment horizontal="center" vertical="center" wrapText="1"/>
    </xf>
    <xf numFmtId="0" fontId="20" fillId="0" borderId="0" xfId="0" applyFont="1" applyBorder="1" applyAlignment="1" applyProtection="1">
      <alignment horizontal="left" vertical="center" wrapText="1"/>
      <protection locked="0"/>
    </xf>
    <xf numFmtId="164" fontId="6" fillId="0" borderId="12" xfId="0" applyNumberFormat="1" applyFont="1" applyFill="1" applyBorder="1" applyAlignment="1">
      <alignment horizontal="center" vertical="center" wrapText="1"/>
    </xf>
    <xf numFmtId="0" fontId="6" fillId="0" borderId="13" xfId="0" applyFont="1" applyFill="1" applyBorder="1" applyAlignment="1">
      <alignment horizontal="center" vertical="center" wrapText="1"/>
    </xf>
    <xf numFmtId="9" fontId="17" fillId="0" borderId="28" xfId="2" applyFont="1" applyBorder="1" applyAlignment="1" applyProtection="1">
      <alignment horizontal="center" vertical="center" wrapText="1" readingOrder="1"/>
      <protection locked="0"/>
    </xf>
    <xf numFmtId="165" fontId="17" fillId="0" borderId="28" xfId="0" applyNumberFormat="1" applyFont="1" applyBorder="1" applyAlignment="1" applyProtection="1">
      <alignment horizontal="center" vertical="center" wrapText="1" readingOrder="1"/>
      <protection locked="0"/>
    </xf>
    <xf numFmtId="9" fontId="17" fillId="7" borderId="28" xfId="2" applyNumberFormat="1" applyFont="1" applyFill="1" applyBorder="1" applyAlignment="1" applyProtection="1">
      <alignment horizontal="center" vertical="center" wrapText="1" readingOrder="1"/>
      <protection locked="0"/>
    </xf>
    <xf numFmtId="10" fontId="17" fillId="0" borderId="28" xfId="2" applyNumberFormat="1" applyFont="1" applyBorder="1" applyAlignment="1" applyProtection="1">
      <alignment horizontal="center" vertical="center" wrapText="1" readingOrder="1"/>
      <protection locked="0"/>
    </xf>
    <xf numFmtId="10" fontId="17" fillId="9" borderId="28" xfId="2" applyNumberFormat="1" applyFont="1" applyFill="1" applyBorder="1" applyAlignment="1" applyProtection="1">
      <alignment horizontal="center" vertical="center" wrapText="1"/>
      <protection locked="0"/>
    </xf>
    <xf numFmtId="166" fontId="17" fillId="9" borderId="28" xfId="0" applyNumberFormat="1" applyFont="1" applyFill="1" applyBorder="1" applyAlignment="1" applyProtection="1">
      <alignment horizontal="center" vertical="center" wrapText="1" readingOrder="1"/>
      <protection locked="0"/>
    </xf>
    <xf numFmtId="0" fontId="10" fillId="6" borderId="22" xfId="0" applyFont="1" applyFill="1" applyBorder="1" applyAlignment="1">
      <alignment horizontal="center" vertical="center" wrapText="1"/>
    </xf>
    <xf numFmtId="0" fontId="0" fillId="3" borderId="17" xfId="0" applyFill="1" applyBorder="1" applyAlignment="1">
      <alignment horizontal="center"/>
    </xf>
    <xf numFmtId="0" fontId="0" fillId="3" borderId="0" xfId="0" applyFill="1" applyAlignment="1">
      <alignment horizontal="center"/>
    </xf>
    <xf numFmtId="0" fontId="0" fillId="3" borderId="18" xfId="0" applyFill="1" applyBorder="1" applyAlignment="1">
      <alignment horizontal="center"/>
    </xf>
    <xf numFmtId="0" fontId="7" fillId="4" borderId="17" xfId="0" applyFont="1" applyFill="1" applyBorder="1" applyAlignment="1">
      <alignment horizontal="left" vertical="center"/>
    </xf>
    <xf numFmtId="0" fontId="7" fillId="4" borderId="0" xfId="0" applyFont="1" applyFill="1" applyAlignment="1">
      <alignment horizontal="left" vertical="center"/>
    </xf>
    <xf numFmtId="0" fontId="7" fillId="4" borderId="18" xfId="0" applyFont="1" applyFill="1" applyBorder="1" applyAlignment="1">
      <alignment horizontal="left" vertical="center"/>
    </xf>
    <xf numFmtId="0" fontId="8" fillId="5" borderId="17" xfId="0" applyFont="1" applyFill="1" applyBorder="1" applyAlignment="1">
      <alignment horizontal="left" vertical="center"/>
    </xf>
    <xf numFmtId="0" fontId="8" fillId="5" borderId="0" xfId="0" applyFont="1" applyFill="1" applyAlignment="1">
      <alignment horizontal="left" vertical="center"/>
    </xf>
    <xf numFmtId="0" fontId="8" fillId="5" borderId="18" xfId="0" applyFont="1" applyFill="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0" fillId="0" borderId="14" xfId="0" applyBorder="1" applyAlignment="1">
      <alignment horizontal="center"/>
    </xf>
    <xf numFmtId="0" fontId="0" fillId="0" borderId="15" xfId="0" applyBorder="1" applyAlignment="1">
      <alignment horizontal="center"/>
    </xf>
    <xf numFmtId="0" fontId="0" fillId="0" borderId="0" xfId="0" applyAlignment="1">
      <alignment horizontal="center"/>
    </xf>
    <xf numFmtId="0" fontId="0" fillId="0" borderId="16" xfId="0" applyBorder="1" applyAlignment="1">
      <alignment horizontal="center"/>
    </xf>
    <xf numFmtId="49" fontId="19" fillId="0" borderId="19" xfId="0" quotePrefix="1" applyNumberFormat="1" applyFont="1" applyBorder="1" applyAlignment="1" applyProtection="1">
      <alignment horizontal="left" vertical="center" wrapText="1"/>
      <protection locked="0"/>
    </xf>
    <xf numFmtId="49" fontId="19" fillId="0" borderId="20" xfId="0" quotePrefix="1" applyNumberFormat="1" applyFont="1" applyBorder="1" applyAlignment="1" applyProtection="1">
      <alignment horizontal="left" vertical="center" wrapText="1"/>
      <protection locked="0"/>
    </xf>
    <xf numFmtId="49" fontId="19" fillId="0" borderId="21" xfId="0" quotePrefix="1" applyNumberFormat="1" applyFont="1" applyBorder="1" applyAlignment="1" applyProtection="1">
      <alignment horizontal="left" vertical="center" wrapText="1"/>
      <protection locked="0"/>
    </xf>
    <xf numFmtId="0" fontId="20" fillId="0" borderId="0" xfId="0" applyFont="1" applyAlignment="1" applyProtection="1">
      <alignment horizontal="left" vertical="center" wrapText="1"/>
      <protection locked="0"/>
    </xf>
    <xf numFmtId="0" fontId="20" fillId="0" borderId="18" xfId="0" applyFont="1" applyBorder="1" applyAlignment="1" applyProtection="1">
      <alignment horizontal="left" vertical="center" wrapText="1"/>
      <protection locked="0"/>
    </xf>
    <xf numFmtId="0" fontId="12" fillId="6" borderId="22" xfId="0" applyFont="1" applyFill="1" applyBorder="1" applyAlignment="1">
      <alignment horizontal="center" vertical="center" wrapText="1"/>
    </xf>
    <xf numFmtId="0" fontId="14" fillId="6" borderId="23" xfId="0" applyFont="1" applyFill="1" applyBorder="1" applyAlignment="1">
      <alignment horizontal="center" vertical="center" wrapText="1" readingOrder="1"/>
    </xf>
    <xf numFmtId="0" fontId="14" fillId="6" borderId="24" xfId="0" applyFont="1" applyFill="1" applyBorder="1" applyAlignment="1">
      <alignment horizontal="center" vertical="center" wrapText="1" readingOrder="1"/>
    </xf>
    <xf numFmtId="0" fontId="14" fillId="6" borderId="25" xfId="0" applyFont="1" applyFill="1" applyBorder="1" applyAlignment="1">
      <alignment horizontal="center" vertical="center" wrapText="1" readingOrder="1"/>
    </xf>
    <xf numFmtId="0" fontId="14" fillId="6" borderId="26" xfId="0" applyFont="1" applyFill="1" applyBorder="1" applyAlignment="1">
      <alignment horizontal="center" vertical="center" wrapText="1" readingOrder="1"/>
    </xf>
    <xf numFmtId="0" fontId="14" fillId="6" borderId="36" xfId="0" applyFont="1" applyFill="1" applyBorder="1" applyAlignment="1">
      <alignment horizontal="center" vertical="center" wrapText="1" readingOrder="1"/>
    </xf>
    <xf numFmtId="0" fontId="15" fillId="8" borderId="28" xfId="0" applyFont="1" applyFill="1" applyBorder="1" applyAlignment="1">
      <alignment horizontal="center" vertical="center" wrapText="1" readingOrder="1"/>
    </xf>
    <xf numFmtId="0" fontId="11" fillId="6" borderId="29" xfId="0" applyFont="1" applyFill="1" applyBorder="1" applyAlignment="1">
      <alignment vertical="top" wrapText="1"/>
    </xf>
    <xf numFmtId="39" fontId="11" fillId="0" borderId="25" xfId="1" applyNumberFormat="1" applyFont="1" applyFill="1" applyBorder="1" applyAlignment="1" applyProtection="1">
      <alignment horizontal="center" vertical="center" wrapText="1" readingOrder="1"/>
      <protection locked="0"/>
    </xf>
    <xf numFmtId="39" fontId="11" fillId="0" borderId="36" xfId="1" applyNumberFormat="1" applyFont="1" applyFill="1" applyBorder="1" applyAlignment="1" applyProtection="1">
      <alignment horizontal="center" vertical="center" wrapText="1" readingOrder="1"/>
      <protection locked="0"/>
    </xf>
    <xf numFmtId="39" fontId="11" fillId="0" borderId="24" xfId="1" applyNumberFormat="1" applyFont="1" applyFill="1" applyBorder="1" applyAlignment="1" applyProtection="1">
      <alignment horizontal="center" vertical="center" wrapText="1" readingOrder="1"/>
      <protection locked="0"/>
    </xf>
    <xf numFmtId="0" fontId="11" fillId="6" borderId="28" xfId="0" applyFont="1" applyFill="1" applyBorder="1" applyAlignment="1">
      <alignment vertical="top" wrapText="1"/>
    </xf>
    <xf numFmtId="0" fontId="8" fillId="5" borderId="17" xfId="0" applyFont="1" applyFill="1" applyBorder="1" applyAlignment="1">
      <alignment horizontal="left" vertical="center" wrapText="1"/>
    </xf>
    <xf numFmtId="0" fontId="8" fillId="5" borderId="0" xfId="0" applyFont="1" applyFill="1" applyAlignment="1">
      <alignment horizontal="left" vertical="center" wrapText="1"/>
    </xf>
    <xf numFmtId="0" fontId="8" fillId="5" borderId="18" xfId="0" applyFont="1" applyFill="1" applyBorder="1" applyAlignment="1">
      <alignment horizontal="left" vertical="center" wrapText="1"/>
    </xf>
    <xf numFmtId="0" fontId="20" fillId="0" borderId="33" xfId="0" applyFont="1" applyBorder="1" applyAlignment="1" applyProtection="1">
      <alignment horizontal="left" vertical="center" wrapText="1"/>
      <protection locked="0"/>
    </xf>
    <xf numFmtId="0" fontId="20" fillId="0" borderId="34" xfId="0" applyFont="1" applyBorder="1" applyAlignment="1" applyProtection="1">
      <alignment horizontal="left" vertical="center" wrapText="1"/>
      <protection locked="0"/>
    </xf>
    <xf numFmtId="0" fontId="20" fillId="0" borderId="35" xfId="0" applyFont="1" applyBorder="1" applyAlignment="1" applyProtection="1">
      <alignment horizontal="left" vertical="center" wrapText="1"/>
      <protection locked="0"/>
    </xf>
    <xf numFmtId="0" fontId="23" fillId="9" borderId="0" xfId="0" applyFont="1" applyFill="1" applyAlignment="1" applyProtection="1">
      <alignment horizontal="left" vertical="center" wrapText="1"/>
      <protection locked="0"/>
    </xf>
    <xf numFmtId="0" fontId="22" fillId="9" borderId="0" xfId="0" applyFont="1" applyFill="1" applyAlignment="1" applyProtection="1">
      <alignment horizontal="left" vertical="center" wrapText="1"/>
      <protection locked="0"/>
    </xf>
    <xf numFmtId="0" fontId="22" fillId="9" borderId="18" xfId="0" applyFont="1" applyFill="1" applyBorder="1" applyAlignment="1" applyProtection="1">
      <alignment horizontal="left" vertical="center" wrapText="1"/>
      <protection locked="0"/>
    </xf>
    <xf numFmtId="0" fontId="20" fillId="9" borderId="0" xfId="0" applyFont="1" applyFill="1" applyAlignment="1" applyProtection="1">
      <alignment horizontal="left" vertical="center" wrapText="1"/>
      <protection locked="0"/>
    </xf>
    <xf numFmtId="0" fontId="20" fillId="9" borderId="18" xfId="0" applyFont="1" applyFill="1" applyBorder="1" applyAlignment="1" applyProtection="1">
      <alignment horizontal="left" vertical="center" wrapText="1"/>
      <protection locked="0"/>
    </xf>
    <xf numFmtId="39" fontId="11" fillId="0" borderId="27" xfId="1" applyNumberFormat="1" applyFont="1" applyFill="1" applyBorder="1" applyAlignment="1" applyProtection="1">
      <alignment horizontal="center" vertical="center" wrapText="1" readingOrder="1"/>
      <protection locked="0"/>
    </xf>
    <xf numFmtId="39" fontId="11" fillId="0" borderId="28" xfId="1" applyNumberFormat="1" applyFont="1" applyFill="1" applyBorder="1" applyAlignment="1" applyProtection="1">
      <alignment horizontal="center" vertical="center" wrapText="1" readingOrder="1"/>
      <protection locked="0"/>
    </xf>
    <xf numFmtId="168" fontId="11" fillId="9" borderId="28" xfId="2" applyNumberFormat="1" applyFont="1" applyFill="1" applyBorder="1" applyAlignment="1" applyProtection="1">
      <alignment horizontal="center" vertical="center" wrapText="1" readingOrder="1"/>
    </xf>
    <xf numFmtId="168" fontId="11" fillId="9" borderId="29" xfId="2" applyNumberFormat="1" applyFont="1" applyFill="1" applyBorder="1" applyAlignment="1" applyProtection="1">
      <alignment horizontal="center" vertical="center" wrapText="1" readingOrder="1"/>
    </xf>
  </cellXfs>
  <cellStyles count="3">
    <cellStyle name="Millares" xfId="1" builtinId="3"/>
    <cellStyle name="Normal" xfId="0" builtinId="0"/>
    <cellStyle name="Porcentaje" xfId="2" builtinId="5"/>
  </cellStyles>
  <dxfs count="15">
    <dxf>
      <font>
        <b val="0"/>
        <i val="0"/>
        <strike val="0"/>
        <condense val="0"/>
        <extend val="0"/>
        <outline val="0"/>
        <shadow val="0"/>
        <u val="none"/>
        <vertAlign val="baseline"/>
        <sz val="9"/>
        <color auto="1"/>
        <name val="Calibri"/>
        <scheme val="none"/>
      </font>
      <numFmt numFmtId="165" formatCode="[$-10409]#,##0;\-#,##0"/>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167" formatCode="[$-10409]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3" formatCode="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solid">
          <fgColor indexed="64"/>
          <bgColor theme="0"/>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4" formatCode="0.00%"/>
      <fill>
        <patternFill patternType="solid">
          <fgColor indexed="64"/>
          <bgColor theme="0"/>
        </patternFill>
      </fill>
      <alignment horizontal="center" vertical="center" textRotation="0" wrapText="1" indent="0" justifyLastLine="0" shrinkToFit="0" readingOrder="0"/>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4" formatCode="0.00%"/>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theme="0" tint="-0.34998626667073579"/>
        </left>
        <right style="thin">
          <color theme="0" tint="-0.34998626667073579"/>
        </right>
        <top style="thin">
          <color theme="0" tint="-0.34998626667073579"/>
        </top>
        <bottom style="thin">
          <color theme="0" tint="-0.34998626667073579"/>
        </bottom>
      </border>
      <protection locked="0" hidden="0"/>
    </dxf>
    <dxf>
      <font>
        <b val="0"/>
        <i val="0"/>
        <strike val="0"/>
        <condense val="0"/>
        <extend val="0"/>
        <outline val="0"/>
        <shadow val="0"/>
        <u val="none"/>
        <vertAlign val="baseline"/>
        <sz val="9"/>
        <color auto="1"/>
        <name val="Calibri"/>
        <scheme val="none"/>
      </font>
      <numFmt numFmtId="165" formatCode="[$-10409]#,##0;\-#,##0"/>
      <fill>
        <patternFill patternType="none">
          <fgColor indexed="64"/>
          <bgColor indexed="65"/>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protection locked="0" hidden="0"/>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left/>
        <right style="thin">
          <color theme="0" tint="-0.34998626667073579"/>
        </right>
        <top style="thin">
          <color theme="0" tint="-0.34998626667073579"/>
        </top>
        <bottom style="thin">
          <color theme="0" tint="-0.34998626667073579"/>
        </bottom>
        <vertical/>
        <horizontal/>
      </border>
      <protection locked="0" hidden="0"/>
    </dxf>
    <dxf>
      <border outline="0">
        <top style="thin">
          <color theme="0" tint="-0.34998626667073579"/>
        </top>
      </border>
    </dxf>
    <dxf>
      <border outline="0">
        <left style="thin">
          <color indexed="64"/>
        </left>
        <right style="thin">
          <color indexed="64"/>
        </right>
        <top style="thin">
          <color theme="0" tint="-0.34998626667073579"/>
        </top>
        <bottom style="thin">
          <color theme="0" tint="-0.34998626667073579"/>
        </bottom>
      </border>
    </dxf>
    <dxf>
      <font>
        <b val="0"/>
        <i val="0"/>
        <strike val="0"/>
        <condense val="0"/>
        <extend val="0"/>
        <outline val="0"/>
        <shadow val="0"/>
        <u val="none"/>
        <vertAlign val="baseline"/>
        <sz val="9"/>
        <color auto="1"/>
        <name val="Calibri"/>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outline="0">
        <bottom style="thin">
          <color theme="0" tint="-0.34998626667073579"/>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theme="0" tint="-0.34998626667073579"/>
        </left>
        <right style="thin">
          <color theme="0" tint="-0.34998626667073579"/>
        </right>
        <top/>
        <bottom/>
      </border>
      <protection locked="1" hidden="0"/>
    </dxf>
  </dxfs>
  <tableStyles count="1" defaultTableStyle="TableStyleMedium2" defaultPivotStyle="PivotStyleLight16">
    <tableStyle name="Estilo de tabla 1" pivot="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99061</xdr:colOff>
      <xdr:row>0</xdr:row>
      <xdr:rowOff>0</xdr:rowOff>
    </xdr:from>
    <xdr:ext cx="1322070" cy="781471"/>
    <xdr:pic>
      <xdr:nvPicPr>
        <xdr:cNvPr id="3" name="Imagen 2">
          <a:extLst>
            <a:ext uri="{FF2B5EF4-FFF2-40B4-BE49-F238E27FC236}">
              <a16:creationId xmlns:a16="http://schemas.microsoft.com/office/drawing/2014/main" xmlns="" id="{C98A8C8D-83DC-49CF-993B-AE19E4BF8865}"/>
            </a:ext>
          </a:extLst>
        </xdr:cNvPr>
        <xdr:cNvPicPr>
          <a:picLocks noChangeAspect="1"/>
        </xdr:cNvPicPr>
      </xdr:nvPicPr>
      <xdr:blipFill>
        <a:blip xmlns:r="http://schemas.openxmlformats.org/officeDocument/2006/relationships" r:embed="rId1"/>
        <a:stretch>
          <a:fillRect/>
        </a:stretch>
      </xdr:blipFill>
      <xdr:spPr>
        <a:xfrm>
          <a:off x="99061" y="0"/>
          <a:ext cx="1322070" cy="781471"/>
        </a:xfrm>
        <a:prstGeom prst="rect">
          <a:avLst/>
        </a:prstGeom>
      </xdr:spPr>
    </xdr:pic>
    <xdr:clientData/>
  </xdr:oneCellAnchor>
</xdr:wsDr>
</file>

<file path=xl/tables/table1.xml><?xml version="1.0" encoding="utf-8"?>
<table xmlns="http://schemas.openxmlformats.org/spreadsheetml/2006/main" id="1" name="Tabla1" displayName="Tabla1" ref="A28:J29" totalsRowShown="0" headerRowDxfId="14" dataDxfId="12" headerRowBorderDxfId="13" tableBorderDxfId="11" totalsRowBorderDxfId="10">
  <tableColumns count="10">
    <tableColumn id="1" name="Producto" dataDxfId="9"/>
    <tableColumn id="2" name="Indicador" dataDxfId="8"/>
    <tableColumn id="3" name="Física_x000a_(A)" dataDxfId="7"/>
    <tableColumn id="4" name="Financiera_x000a_(B)" dataDxfId="6"/>
    <tableColumn id="9" name="Física_x000a_(C)" dataDxfId="5"/>
    <tableColumn id="10" name="Financiera_x000a_(D)" dataDxfId="0"/>
    <tableColumn id="5" name="Física _x000a_(E)" dataDxfId="4" dataCellStyle="Porcentaje"/>
    <tableColumn id="6" name="Financiera _x000a_ (F)" dataDxfId="3"/>
    <tableColumn id="7" name="Física _x000a_(%)_x000a_ G=E/C" dataDxfId="2" dataCellStyle="Porcentaje">
      <calculatedColumnFormula>IF(G29&gt;0,G29/C29,0)</calculatedColumnFormula>
    </tableColumn>
    <tableColumn id="8" name="Financiero _x000a_(%) _x000a_H=F/D" dataDxfId="1">
      <calculatedColumnFormula>IF(H29&gt;0,H29/D29,0)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tabSelected="1" view="pageBreakPreview" zoomScaleNormal="90" zoomScaleSheetLayoutView="100" workbookViewId="0">
      <selection activeCell="A6" sqref="A6:J6"/>
    </sheetView>
  </sheetViews>
  <sheetFormatPr baseColWidth="10" defaultRowHeight="15" x14ac:dyDescent="0.25"/>
  <cols>
    <col min="1" max="1" width="23" style="6" customWidth="1"/>
    <col min="2" max="8" width="12.7109375" style="6" customWidth="1"/>
    <col min="9" max="9" width="15.140625" style="6" customWidth="1"/>
    <col min="10" max="10" width="12.7109375" style="6" customWidth="1"/>
    <col min="11" max="11" width="11.42578125" style="6"/>
  </cols>
  <sheetData>
    <row r="1" spans="1:11" ht="21.75" thickBot="1" x14ac:dyDescent="0.3">
      <c r="A1" s="17"/>
      <c r="B1" s="41" t="s">
        <v>70</v>
      </c>
      <c r="C1" s="42"/>
      <c r="D1" s="42"/>
      <c r="E1" s="42"/>
      <c r="F1" s="42"/>
      <c r="G1" s="42"/>
      <c r="H1" s="42"/>
      <c r="I1" s="42"/>
      <c r="J1" s="43"/>
      <c r="K1" s="1"/>
    </row>
    <row r="2" spans="1:11" ht="21.75" thickBot="1" x14ac:dyDescent="0.3">
      <c r="A2" s="18"/>
      <c r="B2" s="44" t="s">
        <v>0</v>
      </c>
      <c r="C2" s="45"/>
      <c r="D2" s="44" t="s">
        <v>1</v>
      </c>
      <c r="E2" s="46"/>
      <c r="F2" s="46"/>
      <c r="G2" s="45"/>
      <c r="H2" s="47"/>
      <c r="I2" s="2" t="s">
        <v>2</v>
      </c>
      <c r="J2" s="3" t="s">
        <v>3</v>
      </c>
      <c r="K2" s="1"/>
    </row>
    <row r="3" spans="1:11" ht="21.75" thickBot="1" x14ac:dyDescent="0.3">
      <c r="A3" s="19"/>
      <c r="B3" s="48" t="s">
        <v>4</v>
      </c>
      <c r="C3" s="49"/>
      <c r="D3" s="48"/>
      <c r="E3" s="49"/>
      <c r="F3" s="49"/>
      <c r="G3" s="49"/>
      <c r="H3" s="50"/>
      <c r="I3" s="23"/>
      <c r="J3" s="24"/>
      <c r="K3" s="1"/>
    </row>
    <row r="4" spans="1:11" x14ac:dyDescent="0.25">
      <c r="A4" s="51"/>
      <c r="B4" s="52"/>
      <c r="C4" s="52"/>
      <c r="D4" s="53"/>
      <c r="E4" s="53"/>
      <c r="F4" s="53"/>
      <c r="G4" s="53"/>
      <c r="H4" s="53"/>
      <c r="I4" s="52"/>
      <c r="J4" s="54"/>
      <c r="K4" s="1"/>
    </row>
    <row r="5" spans="1:11" ht="3" customHeight="1" x14ac:dyDescent="0.25">
      <c r="A5" s="32"/>
      <c r="B5" s="33"/>
      <c r="C5" s="33"/>
      <c r="D5" s="33"/>
      <c r="E5" s="33"/>
      <c r="F5" s="33"/>
      <c r="G5" s="33"/>
      <c r="H5" s="33"/>
      <c r="I5" s="33"/>
      <c r="J5" s="34"/>
      <c r="K5" s="1"/>
    </row>
    <row r="6" spans="1:11" ht="15.75" x14ac:dyDescent="0.25">
      <c r="A6" s="35" t="s">
        <v>63</v>
      </c>
      <c r="B6" s="36"/>
      <c r="C6" s="36"/>
      <c r="D6" s="36"/>
      <c r="E6" s="36"/>
      <c r="F6" s="36"/>
      <c r="G6" s="36"/>
      <c r="H6" s="36"/>
      <c r="I6" s="36"/>
      <c r="J6" s="37"/>
      <c r="K6" s="1"/>
    </row>
    <row r="7" spans="1:11" ht="15.75" x14ac:dyDescent="0.25">
      <c r="A7" s="38" t="s">
        <v>5</v>
      </c>
      <c r="B7" s="39"/>
      <c r="C7" s="39"/>
      <c r="D7" s="39"/>
      <c r="E7" s="39"/>
      <c r="F7" s="39"/>
      <c r="G7" s="39"/>
      <c r="H7" s="39"/>
      <c r="I7" s="39"/>
      <c r="J7" s="40"/>
      <c r="K7" s="1"/>
    </row>
    <row r="8" spans="1:11" x14ac:dyDescent="0.25">
      <c r="A8" s="4" t="s">
        <v>6</v>
      </c>
      <c r="B8" s="55" t="s">
        <v>47</v>
      </c>
      <c r="C8" s="56"/>
      <c r="D8" s="56"/>
      <c r="E8" s="56"/>
      <c r="F8" s="56"/>
      <c r="G8" s="56"/>
      <c r="H8" s="56"/>
      <c r="I8" s="56"/>
      <c r="J8" s="57"/>
      <c r="K8" s="1"/>
    </row>
    <row r="9" spans="1:11" ht="15" customHeight="1" x14ac:dyDescent="0.25">
      <c r="A9" s="20" t="s">
        <v>35</v>
      </c>
      <c r="B9" s="55" t="s">
        <v>48</v>
      </c>
      <c r="C9" s="56"/>
      <c r="D9" s="56"/>
      <c r="E9" s="56"/>
      <c r="F9" s="56"/>
      <c r="G9" s="56"/>
      <c r="H9" s="56"/>
      <c r="I9" s="56"/>
      <c r="J9" s="57"/>
      <c r="K9" s="1"/>
    </row>
    <row r="10" spans="1:11" x14ac:dyDescent="0.25">
      <c r="A10" s="20" t="s">
        <v>36</v>
      </c>
      <c r="B10" s="55" t="s">
        <v>49</v>
      </c>
      <c r="C10" s="56"/>
      <c r="D10" s="56"/>
      <c r="E10" s="56"/>
      <c r="F10" s="56"/>
      <c r="G10" s="56"/>
      <c r="H10" s="56"/>
      <c r="I10" s="56"/>
      <c r="J10" s="57"/>
      <c r="K10" s="1"/>
    </row>
    <row r="11" spans="1:11" ht="60.75" customHeight="1" x14ac:dyDescent="0.25">
      <c r="A11" s="4" t="s">
        <v>7</v>
      </c>
      <c r="B11" s="58" t="s">
        <v>50</v>
      </c>
      <c r="C11" s="58"/>
      <c r="D11" s="58"/>
      <c r="E11" s="58"/>
      <c r="F11" s="58"/>
      <c r="G11" s="58"/>
      <c r="H11" s="58"/>
      <c r="I11" s="58"/>
      <c r="J11" s="59"/>
    </row>
    <row r="12" spans="1:11" ht="40.5" customHeight="1" x14ac:dyDescent="0.25">
      <c r="A12" s="4" t="s">
        <v>8</v>
      </c>
      <c r="B12" s="58" t="s">
        <v>51</v>
      </c>
      <c r="C12" s="58"/>
      <c r="D12" s="58"/>
      <c r="E12" s="58"/>
      <c r="F12" s="58"/>
      <c r="G12" s="58"/>
      <c r="H12" s="58"/>
      <c r="I12" s="58"/>
      <c r="J12" s="59"/>
    </row>
    <row r="13" spans="1:11" ht="15.75" x14ac:dyDescent="0.25">
      <c r="A13" s="35" t="s">
        <v>9</v>
      </c>
      <c r="B13" s="36"/>
      <c r="C13" s="36"/>
      <c r="D13" s="36"/>
      <c r="E13" s="36"/>
      <c r="F13" s="36"/>
      <c r="G13" s="36"/>
      <c r="H13" s="36"/>
      <c r="I13" s="36"/>
      <c r="J13" s="37"/>
    </row>
    <row r="14" spans="1:11" ht="27.75" customHeight="1" x14ac:dyDescent="0.25">
      <c r="A14" s="4" t="s">
        <v>10</v>
      </c>
      <c r="B14" s="21">
        <v>2</v>
      </c>
      <c r="C14" s="31" t="s">
        <v>52</v>
      </c>
      <c r="D14" s="31"/>
      <c r="E14" s="31"/>
      <c r="F14" s="31"/>
      <c r="G14" s="31"/>
      <c r="H14" s="31"/>
      <c r="I14" s="31"/>
      <c r="J14" s="31"/>
    </row>
    <row r="15" spans="1:11" ht="26.25" customHeight="1" x14ac:dyDescent="0.25">
      <c r="A15" s="4" t="s">
        <v>11</v>
      </c>
      <c r="B15" s="7">
        <v>2.2000000000000002</v>
      </c>
      <c r="C15" s="31" t="s">
        <v>53</v>
      </c>
      <c r="D15" s="31"/>
      <c r="E15" s="31"/>
      <c r="F15" s="31"/>
      <c r="G15" s="31"/>
      <c r="H15" s="31"/>
      <c r="I15" s="31"/>
      <c r="J15" s="31"/>
    </row>
    <row r="16" spans="1:11" ht="34.5" customHeight="1" x14ac:dyDescent="0.25">
      <c r="A16" s="4" t="s">
        <v>12</v>
      </c>
      <c r="B16" s="8" t="s">
        <v>55</v>
      </c>
      <c r="C16" s="60" t="s">
        <v>54</v>
      </c>
      <c r="D16" s="60"/>
      <c r="E16" s="60"/>
      <c r="F16" s="60"/>
      <c r="G16" s="60"/>
      <c r="H16" s="60"/>
      <c r="I16" s="60"/>
      <c r="J16" s="60"/>
    </row>
    <row r="17" spans="1:11" ht="15.75" x14ac:dyDescent="0.25">
      <c r="A17" s="35" t="s">
        <v>13</v>
      </c>
      <c r="B17" s="36"/>
      <c r="C17" s="36"/>
      <c r="D17" s="36"/>
      <c r="E17" s="36"/>
      <c r="F17" s="36"/>
      <c r="G17" s="36"/>
      <c r="H17" s="36"/>
      <c r="I17" s="36"/>
      <c r="J17" s="37"/>
    </row>
    <row r="18" spans="1:11" ht="29.25" customHeight="1" x14ac:dyDescent="0.25">
      <c r="A18" s="4" t="s">
        <v>14</v>
      </c>
      <c r="B18" s="58" t="s">
        <v>56</v>
      </c>
      <c r="C18" s="58"/>
      <c r="D18" s="58"/>
      <c r="E18" s="58"/>
      <c r="F18" s="58"/>
      <c r="G18" s="58"/>
      <c r="H18" s="58"/>
      <c r="I18" s="58"/>
      <c r="J18" s="59"/>
    </row>
    <row r="19" spans="1:11" ht="59.25" customHeight="1" x14ac:dyDescent="0.25">
      <c r="A19" s="9" t="s">
        <v>15</v>
      </c>
      <c r="B19" s="58" t="s">
        <v>57</v>
      </c>
      <c r="C19" s="58"/>
      <c r="D19" s="58"/>
      <c r="E19" s="58"/>
      <c r="F19" s="58"/>
      <c r="G19" s="58"/>
      <c r="H19" s="58"/>
      <c r="I19" s="58"/>
      <c r="J19" s="59"/>
    </row>
    <row r="20" spans="1:11" ht="34.5" customHeight="1" x14ac:dyDescent="0.25">
      <c r="A20" s="9" t="s">
        <v>16</v>
      </c>
      <c r="B20" s="58" t="s">
        <v>58</v>
      </c>
      <c r="C20" s="58"/>
      <c r="D20" s="58"/>
      <c r="E20" s="58"/>
      <c r="F20" s="58"/>
      <c r="G20" s="58"/>
      <c r="H20" s="58"/>
      <c r="I20" s="58"/>
      <c r="J20" s="59"/>
    </row>
    <row r="21" spans="1:11" ht="35.25" customHeight="1" x14ac:dyDescent="0.25">
      <c r="A21" s="9" t="s">
        <v>37</v>
      </c>
      <c r="B21" s="58" t="s">
        <v>64</v>
      </c>
      <c r="C21" s="58"/>
      <c r="D21" s="58"/>
      <c r="E21" s="58"/>
      <c r="F21" s="58"/>
      <c r="G21" s="58"/>
      <c r="H21" s="58"/>
      <c r="I21" s="58"/>
      <c r="J21" s="59"/>
      <c r="K21" s="1"/>
    </row>
    <row r="22" spans="1:11" ht="15.75" x14ac:dyDescent="0.25">
      <c r="A22" s="35" t="s">
        <v>17</v>
      </c>
      <c r="B22" s="36"/>
      <c r="C22" s="36"/>
      <c r="D22" s="36"/>
      <c r="E22" s="36"/>
      <c r="F22" s="36"/>
      <c r="G22" s="36"/>
      <c r="H22" s="36"/>
      <c r="I22" s="36"/>
      <c r="J22" s="37"/>
    </row>
    <row r="23" spans="1:11" ht="15.75" x14ac:dyDescent="0.25">
      <c r="A23" s="38" t="s">
        <v>18</v>
      </c>
      <c r="B23" s="39"/>
      <c r="C23" s="39"/>
      <c r="D23" s="39"/>
      <c r="E23" s="39"/>
      <c r="F23" s="39"/>
      <c r="G23" s="39"/>
      <c r="H23" s="39"/>
      <c r="I23" s="39"/>
      <c r="J23" s="40"/>
      <c r="K23" s="1"/>
    </row>
    <row r="24" spans="1:11" ht="15" customHeight="1" x14ac:dyDescent="0.25">
      <c r="A24" s="61" t="s">
        <v>19</v>
      </c>
      <c r="B24" s="62"/>
      <c r="C24" s="63" t="s">
        <v>20</v>
      </c>
      <c r="D24" s="65"/>
      <c r="E24" s="65"/>
      <c r="F24" s="65" t="s">
        <v>21</v>
      </c>
      <c r="G24" s="65"/>
      <c r="H24" s="62"/>
      <c r="I24" s="63" t="s">
        <v>22</v>
      </c>
      <c r="J24" s="64"/>
    </row>
    <row r="25" spans="1:11" x14ac:dyDescent="0.25">
      <c r="A25" s="83">
        <v>863814605</v>
      </c>
      <c r="B25" s="84"/>
      <c r="C25" s="68">
        <v>1066190686.83707</v>
      </c>
      <c r="D25" s="69"/>
      <c r="E25" s="70"/>
      <c r="F25" s="68">
        <v>871296632</v>
      </c>
      <c r="G25" s="69"/>
      <c r="H25" s="70"/>
      <c r="I25" s="85">
        <f>F25/C25</f>
        <v>0.81720525489184592</v>
      </c>
      <c r="J25" s="86"/>
    </row>
    <row r="26" spans="1:11" ht="15.75" x14ac:dyDescent="0.25">
      <c r="A26" s="38" t="s">
        <v>23</v>
      </c>
      <c r="B26" s="39"/>
      <c r="C26" s="39"/>
      <c r="D26" s="39"/>
      <c r="E26" s="39"/>
      <c r="F26" s="39"/>
      <c r="G26" s="39"/>
      <c r="H26" s="39"/>
      <c r="I26" s="39"/>
      <c r="J26" s="40"/>
      <c r="K26" s="1"/>
    </row>
    <row r="27" spans="1:11" x14ac:dyDescent="0.25">
      <c r="A27" s="5"/>
      <c r="B27"/>
      <c r="C27" s="66" t="s">
        <v>46</v>
      </c>
      <c r="D27" s="71"/>
      <c r="E27" s="66" t="s">
        <v>66</v>
      </c>
      <c r="F27" s="71"/>
      <c r="G27" s="66" t="s">
        <v>67</v>
      </c>
      <c r="H27" s="66"/>
      <c r="I27" s="66" t="s">
        <v>24</v>
      </c>
      <c r="J27" s="67"/>
    </row>
    <row r="28" spans="1:11" ht="38.25" x14ac:dyDescent="0.25">
      <c r="A28" s="10" t="s">
        <v>25</v>
      </c>
      <c r="B28" s="11" t="s">
        <v>26</v>
      </c>
      <c r="C28" s="11" t="s">
        <v>38</v>
      </c>
      <c r="D28" s="11" t="s">
        <v>39</v>
      </c>
      <c r="E28" s="11" t="s">
        <v>40</v>
      </c>
      <c r="F28" s="11" t="s">
        <v>41</v>
      </c>
      <c r="G28" s="11" t="s">
        <v>42</v>
      </c>
      <c r="H28" s="11" t="s">
        <v>43</v>
      </c>
      <c r="I28" s="11" t="s">
        <v>44</v>
      </c>
      <c r="J28" s="12" t="s">
        <v>45</v>
      </c>
    </row>
    <row r="29" spans="1:11" ht="108" x14ac:dyDescent="0.25">
      <c r="A29" s="13" t="s">
        <v>59</v>
      </c>
      <c r="B29" s="14" t="s">
        <v>60</v>
      </c>
      <c r="C29" s="25">
        <v>0.97</v>
      </c>
      <c r="D29" s="26">
        <v>1066190686.83707</v>
      </c>
      <c r="E29" s="28">
        <v>0.97</v>
      </c>
      <c r="F29" s="26">
        <v>1066190686.83707</v>
      </c>
      <c r="G29" s="29">
        <v>0.98419999999999996</v>
      </c>
      <c r="H29" s="30">
        <v>871296632</v>
      </c>
      <c r="I29" s="27">
        <f>IF(G29&gt;0,G29/C29,0)</f>
        <v>1.014639175257732</v>
      </c>
      <c r="J29" s="15">
        <f>IF(H29&gt;0,H29/D29,0)</f>
        <v>0.81720525489184592</v>
      </c>
    </row>
    <row r="30" spans="1:11" ht="15.75" x14ac:dyDescent="0.25">
      <c r="A30" s="35" t="s">
        <v>27</v>
      </c>
      <c r="B30" s="36"/>
      <c r="C30" s="36"/>
      <c r="D30" s="36"/>
      <c r="E30" s="36"/>
      <c r="F30" s="36"/>
      <c r="G30" s="36"/>
      <c r="H30" s="36"/>
      <c r="I30" s="36"/>
      <c r="J30" s="37"/>
    </row>
    <row r="31" spans="1:11" ht="15.75" x14ac:dyDescent="0.25">
      <c r="A31" s="38" t="s">
        <v>28</v>
      </c>
      <c r="B31" s="39"/>
      <c r="C31" s="39"/>
      <c r="D31" s="39"/>
      <c r="E31" s="39"/>
      <c r="F31" s="39"/>
      <c r="G31" s="39"/>
      <c r="H31" s="39"/>
      <c r="I31" s="39"/>
      <c r="J31" s="40"/>
      <c r="K31" s="1"/>
    </row>
    <row r="32" spans="1:11" x14ac:dyDescent="0.25">
      <c r="A32" s="16" t="s">
        <v>29</v>
      </c>
      <c r="B32" s="58" t="s">
        <v>61</v>
      </c>
      <c r="C32" s="58"/>
      <c r="D32" s="58"/>
      <c r="E32" s="58"/>
      <c r="F32" s="58"/>
      <c r="G32" s="58"/>
      <c r="H32" s="58"/>
      <c r="I32" s="58"/>
      <c r="J32" s="59"/>
    </row>
    <row r="33" spans="1:11" ht="30" x14ac:dyDescent="0.25">
      <c r="A33" s="16" t="s">
        <v>30</v>
      </c>
      <c r="B33" s="58" t="s">
        <v>62</v>
      </c>
      <c r="C33" s="58"/>
      <c r="D33" s="58"/>
      <c r="E33" s="58"/>
      <c r="F33" s="58"/>
      <c r="G33" s="58"/>
      <c r="H33" s="58"/>
      <c r="I33" s="58"/>
      <c r="J33" s="59"/>
    </row>
    <row r="34" spans="1:11" ht="155.25" customHeight="1" x14ac:dyDescent="0.25">
      <c r="A34" s="16" t="s">
        <v>31</v>
      </c>
      <c r="B34" s="78" t="s">
        <v>69</v>
      </c>
      <c r="C34" s="79"/>
      <c r="D34" s="79"/>
      <c r="E34" s="79"/>
      <c r="F34" s="79"/>
      <c r="G34" s="79"/>
      <c r="H34" s="79"/>
      <c r="I34" s="79"/>
      <c r="J34" s="80"/>
    </row>
    <row r="35" spans="1:11" ht="77.25" customHeight="1" x14ac:dyDescent="0.25">
      <c r="A35" s="16" t="s">
        <v>32</v>
      </c>
      <c r="B35" s="81" t="s">
        <v>68</v>
      </c>
      <c r="C35" s="81"/>
      <c r="D35" s="81"/>
      <c r="E35" s="81"/>
      <c r="F35" s="81"/>
      <c r="G35" s="81"/>
      <c r="H35" s="81"/>
      <c r="I35" s="81"/>
      <c r="J35" s="82"/>
    </row>
    <row r="36" spans="1:11" ht="15.75" x14ac:dyDescent="0.25">
      <c r="A36" s="35" t="s">
        <v>33</v>
      </c>
      <c r="B36" s="36"/>
      <c r="C36" s="36"/>
      <c r="D36" s="36"/>
      <c r="E36" s="36"/>
      <c r="F36" s="36"/>
      <c r="G36" s="36"/>
      <c r="H36" s="36"/>
      <c r="I36" s="36"/>
      <c r="J36" s="37"/>
    </row>
    <row r="37" spans="1:11" ht="15.75" x14ac:dyDescent="0.25">
      <c r="A37" s="72" t="s">
        <v>34</v>
      </c>
      <c r="B37" s="73"/>
      <c r="C37" s="73"/>
      <c r="D37" s="73"/>
      <c r="E37" s="73"/>
      <c r="F37" s="73"/>
      <c r="G37" s="73"/>
      <c r="H37" s="73"/>
      <c r="I37" s="73"/>
      <c r="J37" s="74"/>
      <c r="K37" s="1"/>
    </row>
    <row r="38" spans="1:11" ht="131.25" customHeight="1" x14ac:dyDescent="0.25">
      <c r="A38" s="75" t="s">
        <v>65</v>
      </c>
      <c r="B38" s="76"/>
      <c r="C38" s="76"/>
      <c r="D38" s="76"/>
      <c r="E38" s="76"/>
      <c r="F38" s="76"/>
      <c r="G38" s="76"/>
      <c r="H38" s="76"/>
      <c r="I38" s="76"/>
      <c r="J38" s="77"/>
    </row>
    <row r="39" spans="1:11" ht="27.75" customHeight="1" x14ac:dyDescent="0.25">
      <c r="A39" s="22"/>
      <c r="B39" s="22"/>
      <c r="C39" s="22"/>
      <c r="D39" s="22"/>
      <c r="E39" s="22"/>
      <c r="F39" s="22"/>
      <c r="G39" s="22"/>
      <c r="H39" s="22"/>
      <c r="I39" s="22"/>
      <c r="J39" s="22"/>
    </row>
  </sheetData>
  <mergeCells count="47">
    <mergeCell ref="A36:J36"/>
    <mergeCell ref="A37:J37"/>
    <mergeCell ref="A38:J38"/>
    <mergeCell ref="B9:J9"/>
    <mergeCell ref="B10:J10"/>
    <mergeCell ref="B21:J21"/>
    <mergeCell ref="A30:J30"/>
    <mergeCell ref="A31:J31"/>
    <mergeCell ref="B32:J32"/>
    <mergeCell ref="B33:J33"/>
    <mergeCell ref="B34:J34"/>
    <mergeCell ref="B35:J35"/>
    <mergeCell ref="A25:B25"/>
    <mergeCell ref="I25:J25"/>
    <mergeCell ref="A26:J26"/>
    <mergeCell ref="C27:D27"/>
    <mergeCell ref="G27:H27"/>
    <mergeCell ref="I27:J27"/>
    <mergeCell ref="C25:E25"/>
    <mergeCell ref="F25:H25"/>
    <mergeCell ref="E27:F27"/>
    <mergeCell ref="A22:J22"/>
    <mergeCell ref="A23:J23"/>
    <mergeCell ref="A24:B24"/>
    <mergeCell ref="I24:J24"/>
    <mergeCell ref="C24:E24"/>
    <mergeCell ref="F24:H24"/>
    <mergeCell ref="C16:J16"/>
    <mergeCell ref="A17:J17"/>
    <mergeCell ref="B18:J18"/>
    <mergeCell ref="B19:J19"/>
    <mergeCell ref="B20:J20"/>
    <mergeCell ref="C15:J15"/>
    <mergeCell ref="A5:J5"/>
    <mergeCell ref="A6:J6"/>
    <mergeCell ref="A7:J7"/>
    <mergeCell ref="B1:J1"/>
    <mergeCell ref="B2:C2"/>
    <mergeCell ref="D2:H2"/>
    <mergeCell ref="B3:C3"/>
    <mergeCell ref="D3:H3"/>
    <mergeCell ref="A4:J4"/>
    <mergeCell ref="B8:J8"/>
    <mergeCell ref="B11:J11"/>
    <mergeCell ref="B12:J12"/>
    <mergeCell ref="A13:J13"/>
    <mergeCell ref="C14:J14"/>
  </mergeCells>
  <phoneticPr fontId="21" type="noConversion"/>
  <dataValidations count="16">
    <dataValidation allowBlank="1" showInputMessage="1" showErrorMessage="1" prompt="Monto ejecutado en el trimestre" sqref="H28:H29"/>
    <dataValidation allowBlank="1" showInputMessage="1" showErrorMessage="1" prompt="Meta alcanzada en el trimestre" sqref="G28:G29"/>
    <dataValidation allowBlank="1" showInputMessage="1" showErrorMessage="1" prompt="Monto presupuestado para el producto" sqref="D28:D29 F28:F29 E29"/>
    <dataValidation allowBlank="1" showInputMessage="1" showErrorMessage="1" prompt="Meta anual del indicador" sqref="C28:C29 E28"/>
    <dataValidation allowBlank="1" showInputMessage="1" showErrorMessage="1" prompt="Nombre del indicador" sqref="B28:B29"/>
    <dataValidation allowBlank="1" showInputMessage="1" showErrorMessage="1" prompt="Nombre de cada producto" sqref="A28:A29"/>
    <dataValidation allowBlank="1" showInputMessage="1" showErrorMessage="1" prompt="¿En qué consiste el programa?" sqref="B19:J19"/>
    <dataValidation allowBlank="1" showInputMessage="1" showErrorMessage="1" prompt="Presupuesto del programa" sqref="A25:C25 F25"/>
    <dataValidation allowBlank="1" showInputMessage="1" showErrorMessage="1" prompt="Oportunidades de mejora identificadas" sqref="A38:J39"/>
    <dataValidation allowBlank="1" showInputMessage="1" showErrorMessage="1" prompt="De existir desvío, explicar razones." sqref="B35:J35"/>
    <dataValidation allowBlank="1" showInputMessage="1" showErrorMessage="1" prompt="1. Describir lo plasmado en el presupuesto_x000a_2. Describir lo alcanzado en términos financieros y de producción " sqref="B34:J34"/>
    <dataValidation allowBlank="1" showInputMessage="1" showErrorMessage="1" prompt="¿En qué consiste el producto? su objetivo" sqref="B33:J33"/>
    <dataValidation allowBlank="1" showInputMessage="1" showErrorMessage="1" prompt="Nombre del producto" sqref="B32:J32"/>
    <dataValidation allowBlank="1" showInputMessage="1" showErrorMessage="1" prompt="¿A quién va dirigido el programa?, ¿qué característica tiene esta población que requiere ser beneficiada?" sqref="B20:J20"/>
    <dataValidation allowBlank="1" showInputMessage="1" prompt="Nombre del capítulo" sqref="B8:J10"/>
    <dataValidation allowBlank="1" sqref="A8"/>
  </dataValidations>
  <pageMargins left="0.7" right="0.7" top="0.75" bottom="0.75" header="0.3" footer="0.3"/>
  <pageSetup scale="64"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Nicole Espaillat A.</dc:creator>
  <cp:lastModifiedBy>Paola Michell José Muñoz</cp:lastModifiedBy>
  <dcterms:created xsi:type="dcterms:W3CDTF">2021-03-22T15:50:10Z</dcterms:created>
  <dcterms:modified xsi:type="dcterms:W3CDTF">2023-01-26T15:31:46Z</dcterms:modified>
</cp:coreProperties>
</file>