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Historica_SFS\"/>
    </mc:Choice>
  </mc:AlternateContent>
  <xr:revisionPtr revIDLastSave="0" documentId="13_ncr:1_{D6298BE0-FB44-4D1B-B923-F4FED9AD02E3}" xr6:coauthVersionLast="47" xr6:coauthVersionMax="47" xr10:uidLastSave="{00000000-0000-0000-0000-000000000000}"/>
  <bookViews>
    <workbookView xWindow="-108" yWindow="-108" windowWidth="23256" windowHeight="12456" xr2:uid="{00000000-000D-0000-FFFF-FFFF00000000}"/>
  </bookViews>
  <sheets>
    <sheet name="H_Financiamiento_SFS_02" sheetId="1" r:id="rId1"/>
  </sheets>
  <externalReferences>
    <externalReference r:id="rId2"/>
    <externalReference r:id="rId3"/>
  </externalReferences>
  <definedNames>
    <definedName name="_xlnm.Print_Area" localSheetId="0">H_Financiamiento_SFS_02!$A$1:$D$31</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6" i="1" l="1"/>
  <c r="D20" i="1"/>
  <c r="D18" i="1"/>
  <c r="D25" i="1" l="1"/>
  <c r="D22" i="1" l="1"/>
  <c r="D23" i="1"/>
  <c r="D21" i="1" l="1"/>
  <c r="D19" i="1" l="1"/>
  <c r="D17" i="1"/>
  <c r="D16" i="1"/>
  <c r="D15" i="1"/>
  <c r="D14" i="1"/>
  <c r="D13" i="1"/>
  <c r="D12" i="1"/>
  <c r="D11" i="1"/>
  <c r="D10" i="1"/>
  <c r="D9" i="1"/>
</calcChain>
</file>

<file path=xl/sharedStrings.xml><?xml version="1.0" encoding="utf-8"?>
<sst xmlns="http://schemas.openxmlformats.org/spreadsheetml/2006/main" count="11" uniqueCount="11">
  <si>
    <t xml:space="preserve">República Dominicana. Seguro Familiar de Salud. </t>
  </si>
  <si>
    <t>Dispersión con respecto al PIB</t>
  </si>
  <si>
    <r>
      <t>PIB /</t>
    </r>
    <r>
      <rPr>
        <b/>
        <vertAlign val="superscript"/>
        <sz val="11"/>
        <color rgb="FFFFFFFF"/>
        <rFont val="Arial"/>
        <family val="2"/>
      </rPr>
      <t>2</t>
    </r>
  </si>
  <si>
    <t>Montos Dispersados a la ARS para Cuidado de la Salud de las Personas (Plan Básico de Salud y FONAMAT) por Año de Cobertura respecto al PIB Nacional.</t>
  </si>
  <si>
    <t>Fuente: SISALRIL. A partir de las bases de datos de la TSS y las Estadísticas del Banco central.</t>
  </si>
  <si>
    <r>
      <t>Año de Dispersión/</t>
    </r>
    <r>
      <rPr>
        <b/>
        <vertAlign val="superscript"/>
        <sz val="11"/>
        <color rgb="FFFFFFFF"/>
        <rFont val="Arial"/>
        <family val="2"/>
      </rPr>
      <t>1</t>
    </r>
  </si>
  <si>
    <t>Notas: 1/Se refiere al año,  en el que se dá la Dispersión a la ARS, por el monto del Per Cápita para recibir las prestaciones del Seguro Familiar de Salud.</t>
  </si>
  <si>
    <t>Total Dispersado (SFS+ AT)</t>
  </si>
  <si>
    <t>Serie Anual: 2008-2025</t>
  </si>
  <si>
    <t>Fecha de actualización: 11/09/2025</t>
  </si>
  <si>
    <t>2/Producto Interno Bruto (PIB)-BC-RD. Por el enfoque del gasto. Valores corrientes e índices de volumen encadenados, en: www.bancentral.gov.do (Cuentas Nacionales, Año de referencia 2018). Los datos del PIB, se consideran preliminar según la publicacion del BCRD de 10/06/2025. 
https://view.officeapps.live.com/op/view.aspx?src=https%3A%2F%2Fcdn.bancentral.gov.do%2Fdocuments%2Festadisticas%2Fsector-real%2Fdocuments%2Fpib_gasto_2007.xls%3Fv%3D1712604266194&amp;wdOrigin=BROWSELINK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</si>
</sst>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00\ _€_-;\-* #,##0.00\ _€_-;_-* &quot;-&quot;??\ _€_-;_-@_-"/>
  </numFmts>
  <fonts count="15">
    <font>
      <sz val="11"/>
      <color theme="1"/>
      <name val="Calibri"/>
      <family val="2"/>
      <scheme val="minor"/>
    </font>
    <font>
      <sz val="11"/>
      <color theme="1"/>
      <name val="Calibri"/>
      <family val="2"/>
      <scheme val="minor"/>
    </font>
    <font>
      <u/>
      <sz val="11"/>
      <color theme="10"/>
      <name val="Calibri"/>
      <family val="2"/>
    </font>
    <font>
      <sz val="10"/>
      <color rgb="FFFFFFFF"/>
      <name val="Arial"/>
      <family val="2"/>
    </font>
    <font>
      <sz val="10"/>
      <color rgb="FF000000"/>
      <name val="Arial"/>
      <family val="2"/>
    </font>
    <font>
      <sz val="10"/>
      <color theme="1"/>
      <name val="Tahoma"/>
      <family val="2"/>
    </font>
    <font>
      <b/>
      <sz val="10"/>
      <color rgb="FF000000"/>
      <name val="Tahoma"/>
      <family val="2"/>
    </font>
    <font>
      <b/>
      <sz val="12"/>
      <color theme="1"/>
      <name val="Arial"/>
      <family val="2"/>
    </font>
    <font>
      <b/>
      <sz val="12"/>
      <color rgb="FF000000"/>
      <name val="Arial"/>
      <family val="2"/>
    </font>
    <font>
      <b/>
      <sz val="11"/>
      <color rgb="FFFFFFFF"/>
      <name val="Arial"/>
      <family val="2"/>
    </font>
    <font>
      <b/>
      <vertAlign val="superscript"/>
      <sz val="11"/>
      <color rgb="FFFFFFFF"/>
      <name val="Arial"/>
      <family val="2"/>
    </font>
    <font>
      <sz val="11"/>
      <color theme="1"/>
      <name val="Arial"/>
      <family val="2"/>
    </font>
    <font>
      <sz val="11"/>
      <color rgb="FF000000"/>
      <name val="Arial"/>
      <family val="2"/>
    </font>
    <font>
      <sz val="10"/>
      <name val="Arial"/>
      <family val="2"/>
    </font>
    <font>
      <sz val="12"/>
      <name val="Arial MT"/>
    </font>
  </fonts>
  <fills count="4">
    <fill>
      <patternFill patternType="none"/>
    </fill>
    <fill>
      <patternFill patternType="gray125"/>
    </fill>
    <fill>
      <patternFill patternType="solid">
        <fgColor indexed="9"/>
      </patternFill>
    </fill>
    <fill>
      <patternFill patternType="solid">
        <fgColor rgb="FF003EAB"/>
        <bgColor indexed="64"/>
      </patternFill>
    </fill>
  </fills>
  <borders count="14">
    <border>
      <left/>
      <right/>
      <top/>
      <bottom/>
      <diagonal/>
    </border>
    <border>
      <left style="thin">
        <color theme="0"/>
      </left>
      <right style="thin">
        <color theme="0"/>
      </right>
      <top style="thin">
        <color theme="0"/>
      </top>
      <bottom style="thin">
        <color theme="0"/>
      </bottom>
      <diagonal/>
    </border>
    <border>
      <left style="thin">
        <color auto="1"/>
      </left>
      <right style="thin">
        <color theme="0" tint="-0.14996795556505021"/>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indexed="64"/>
      </right>
      <top/>
      <bottom style="thin">
        <color theme="0" tint="-0.14996795556505021"/>
      </bottom>
      <diagonal/>
    </border>
    <border>
      <left style="thin">
        <color auto="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auto="1"/>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auto="1"/>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indexed="64"/>
      </bottom>
      <diagonal/>
    </border>
    <border>
      <left style="thin">
        <color theme="0" tint="-0.14996795556505021"/>
      </left>
      <right style="thin">
        <color indexed="64"/>
      </right>
      <top style="thin">
        <color theme="0" tint="-0.14996795556505021"/>
      </top>
      <bottom/>
      <diagonal/>
    </border>
  </borders>
  <cellStyleXfs count="25">
    <xf numFmtId="0" fontId="0" fillId="0" borderId="0"/>
    <xf numFmtId="9" fontId="1" fillId="0" borderId="0" applyFont="0" applyFill="0" applyBorder="0" applyAlignment="0" applyProtection="0"/>
    <xf numFmtId="0" fontId="2" fillId="0" borderId="0" applyNumberFormat="0" applyFill="0" applyBorder="0" applyAlignment="0" applyProtection="0">
      <alignment vertical="top"/>
      <protection locked="0"/>
    </xf>
    <xf numFmtId="43" fontId="1" fillId="0" borderId="0" applyFont="0" applyFill="0" applyBorder="0" applyAlignment="0" applyProtection="0"/>
    <xf numFmtId="43" fontId="1" fillId="0" borderId="0" applyFont="0" applyFill="0" applyBorder="0" applyAlignment="0" applyProtection="0"/>
    <xf numFmtId="43" fontId="13" fillId="0" borderId="0" applyFont="0" applyFill="0" applyBorder="0" applyAlignment="0" applyProtection="0"/>
    <xf numFmtId="164" fontId="1" fillId="0" borderId="0" applyFont="0" applyFill="0" applyBorder="0" applyAlignment="0" applyProtection="0"/>
    <xf numFmtId="43" fontId="13" fillId="0" borderId="0" applyFont="0" applyFill="0" applyBorder="0" applyAlignment="0" applyProtection="0"/>
    <xf numFmtId="43" fontId="1" fillId="0" borderId="0" applyFont="0" applyFill="0" applyBorder="0" applyAlignment="0" applyProtection="0"/>
    <xf numFmtId="43" fontId="13" fillId="0" borderId="0" applyFont="0" applyFill="0" applyBorder="0" applyAlignment="0" applyProtection="0"/>
    <xf numFmtId="0" fontId="1" fillId="0" borderId="0"/>
    <xf numFmtId="0" fontId="13" fillId="0" borderId="0"/>
    <xf numFmtId="0" fontId="1" fillId="0" borderId="0"/>
    <xf numFmtId="0" fontId="1" fillId="0" borderId="0"/>
    <xf numFmtId="0" fontId="1" fillId="0" borderId="0"/>
    <xf numFmtId="0" fontId="1" fillId="0" borderId="0"/>
    <xf numFmtId="0" fontId="14" fillId="2" borderId="0"/>
    <xf numFmtId="0" fontId="1" fillId="0" borderId="0"/>
    <xf numFmtId="0" fontId="13"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xf numFmtId="43" fontId="1" fillId="0" borderId="0" applyFont="0" applyFill="0" applyBorder="0" applyAlignment="0" applyProtection="0"/>
  </cellStyleXfs>
  <cellXfs count="28">
    <xf numFmtId="0" fontId="0" fillId="0" borderId="0" xfId="0"/>
    <xf numFmtId="0" fontId="2" fillId="0" borderId="0" xfId="2" applyAlignment="1" applyProtection="1"/>
    <xf numFmtId="4" fontId="0" fillId="0" borderId="0" xfId="0" applyNumberFormat="1"/>
    <xf numFmtId="0" fontId="4" fillId="0" borderId="2" xfId="0" applyFont="1" applyBorder="1" applyAlignment="1">
      <alignment horizontal="right" wrapText="1" readingOrder="1"/>
    </xf>
    <xf numFmtId="3" fontId="4" fillId="0" borderId="3" xfId="0" applyNumberFormat="1" applyFont="1" applyBorder="1" applyAlignment="1">
      <alignment horizontal="right" wrapText="1" readingOrder="1"/>
    </xf>
    <xf numFmtId="10" fontId="4" fillId="0" borderId="4" xfId="0" applyNumberFormat="1" applyFont="1" applyBorder="1" applyAlignment="1">
      <alignment horizontal="right" wrapText="1" readingOrder="1"/>
    </xf>
    <xf numFmtId="10" fontId="0" fillId="0" borderId="0" xfId="1" applyNumberFormat="1" applyFont="1"/>
    <xf numFmtId="0" fontId="4" fillId="0" borderId="5" xfId="0" applyFont="1" applyBorder="1" applyAlignment="1">
      <alignment horizontal="right" wrapText="1" readingOrder="1"/>
    </xf>
    <xf numFmtId="3" fontId="4" fillId="0" borderId="6" xfId="0" applyNumberFormat="1" applyFont="1" applyBorder="1" applyAlignment="1">
      <alignment horizontal="right" wrapText="1" readingOrder="1"/>
    </xf>
    <xf numFmtId="10" fontId="4" fillId="0" borderId="7" xfId="0" applyNumberFormat="1" applyFont="1" applyBorder="1" applyAlignment="1">
      <alignment horizontal="right" wrapText="1" readingOrder="1"/>
    </xf>
    <xf numFmtId="0" fontId="3" fillId="0" borderId="1" xfId="0" applyFont="1" applyBorder="1" applyAlignment="1">
      <alignment horizontal="center" wrapText="1" readingOrder="1"/>
    </xf>
    <xf numFmtId="0" fontId="6" fillId="0" borderId="0" xfId="0" applyFont="1" applyAlignment="1">
      <alignment vertical="center" wrapText="1" readingOrder="1"/>
    </xf>
    <xf numFmtId="0" fontId="4" fillId="0" borderId="8" xfId="0" applyFont="1" applyBorder="1" applyAlignment="1">
      <alignment horizontal="right" wrapText="1" readingOrder="1"/>
    </xf>
    <xf numFmtId="3" fontId="4" fillId="0" borderId="9" xfId="0" applyNumberFormat="1" applyFont="1" applyBorder="1" applyAlignment="1">
      <alignment horizontal="right" wrapText="1" readingOrder="1"/>
    </xf>
    <xf numFmtId="0" fontId="11" fillId="0" borderId="0" xfId="0" applyFont="1" applyAlignment="1">
      <alignment horizontal="left" wrapText="1"/>
    </xf>
    <xf numFmtId="0" fontId="9" fillId="3" borderId="1" xfId="0" applyFont="1" applyFill="1" applyBorder="1" applyAlignment="1">
      <alignment horizontal="left" vertical="center" wrapText="1" readingOrder="1"/>
    </xf>
    <xf numFmtId="0" fontId="9" fillId="3" borderId="1" xfId="0" applyFont="1" applyFill="1" applyBorder="1" applyAlignment="1">
      <alignment horizontal="center" vertical="center" wrapText="1" readingOrder="1"/>
    </xf>
    <xf numFmtId="0" fontId="4" fillId="0" borderId="10" xfId="0" applyFont="1" applyBorder="1" applyAlignment="1">
      <alignment horizontal="right" wrapText="1" readingOrder="1"/>
    </xf>
    <xf numFmtId="3" fontId="4" fillId="0" borderId="11" xfId="0" applyNumberFormat="1" applyFont="1" applyBorder="1" applyAlignment="1">
      <alignment horizontal="right" wrapText="1" readingOrder="1"/>
    </xf>
    <xf numFmtId="10" fontId="4" fillId="0" borderId="12" xfId="0" applyNumberFormat="1" applyFont="1" applyBorder="1" applyAlignment="1">
      <alignment horizontal="right" wrapText="1" readingOrder="1"/>
    </xf>
    <xf numFmtId="10" fontId="4" fillId="0" borderId="13" xfId="0" applyNumberFormat="1" applyFont="1" applyBorder="1" applyAlignment="1">
      <alignment horizontal="right" wrapText="1" readingOrder="1"/>
    </xf>
    <xf numFmtId="3" fontId="0" fillId="0" borderId="0" xfId="0" applyNumberFormat="1"/>
    <xf numFmtId="43" fontId="0" fillId="0" borderId="0" xfId="24" applyFont="1"/>
    <xf numFmtId="0" fontId="7" fillId="0" borderId="0" xfId="0" applyFont="1" applyAlignment="1">
      <alignment horizontal="center"/>
    </xf>
    <xf numFmtId="0" fontId="8" fillId="0" borderId="0" xfId="0" applyFont="1" applyAlignment="1">
      <alignment horizontal="center" wrapText="1" readingOrder="1"/>
    </xf>
    <xf numFmtId="0" fontId="5" fillId="0" borderId="0" xfId="0" applyFont="1" applyAlignment="1">
      <alignment horizontal="left" wrapText="1"/>
    </xf>
    <xf numFmtId="0" fontId="12" fillId="0" borderId="0" xfId="0" applyFont="1" applyAlignment="1">
      <alignment horizontal="left" vertical="center" wrapText="1" readingOrder="1"/>
    </xf>
    <xf numFmtId="0" fontId="11" fillId="0" borderId="0" xfId="0" applyFont="1" applyAlignment="1">
      <alignment horizontal="left" wrapText="1"/>
    </xf>
  </cellXfs>
  <cellStyles count="25">
    <cellStyle name="Comma 2" xfId="3" xr:uid="{00000000-0005-0000-0000-000000000000}"/>
    <cellStyle name="Comma 2 2" xfId="4" xr:uid="{00000000-0005-0000-0000-000001000000}"/>
    <cellStyle name="Comma 2 2 2" xfId="5" xr:uid="{00000000-0005-0000-0000-000002000000}"/>
    <cellStyle name="Comma 2 3" xfId="6" xr:uid="{00000000-0005-0000-0000-000003000000}"/>
    <cellStyle name="Comma 2 4" xfId="7" xr:uid="{00000000-0005-0000-0000-000004000000}"/>
    <cellStyle name="Comma 2 5" xfId="8" xr:uid="{00000000-0005-0000-0000-000005000000}"/>
    <cellStyle name="Comma 3" xfId="9" xr:uid="{00000000-0005-0000-0000-000006000000}"/>
    <cellStyle name="Hipervínculo 2" xfId="2" xr:uid="{00000000-0005-0000-0000-000007000000}"/>
    <cellStyle name="Millares" xfId="24" builtinId="3"/>
    <cellStyle name="Normal" xfId="0" builtinId="0"/>
    <cellStyle name="Normal 2" xfId="10" xr:uid="{00000000-0005-0000-0000-000009000000}"/>
    <cellStyle name="Normal 2 2" xfId="11" xr:uid="{00000000-0005-0000-0000-00000A000000}"/>
    <cellStyle name="Normal 2 3" xfId="12" xr:uid="{00000000-0005-0000-0000-00000B000000}"/>
    <cellStyle name="Normal 2 3 2" xfId="13" xr:uid="{00000000-0005-0000-0000-00000C000000}"/>
    <cellStyle name="Normal 2 4" xfId="14" xr:uid="{00000000-0005-0000-0000-00000D000000}"/>
    <cellStyle name="Normal 2 5" xfId="15" xr:uid="{00000000-0005-0000-0000-00000E000000}"/>
    <cellStyle name="Normal 3" xfId="16" xr:uid="{00000000-0005-0000-0000-00000F000000}"/>
    <cellStyle name="Normal 3 2" xfId="17" xr:uid="{00000000-0005-0000-0000-000010000000}"/>
    <cellStyle name="Normal 4" xfId="18" xr:uid="{00000000-0005-0000-0000-000011000000}"/>
    <cellStyle name="Normal 5" xfId="19" xr:uid="{00000000-0005-0000-0000-000012000000}"/>
    <cellStyle name="Percent 2" xfId="20" xr:uid="{00000000-0005-0000-0000-000013000000}"/>
    <cellStyle name="Percent 2 2" xfId="21" xr:uid="{00000000-0005-0000-0000-000014000000}"/>
    <cellStyle name="Percent 2 2 2" xfId="22" xr:uid="{00000000-0005-0000-0000-000015000000}"/>
    <cellStyle name="Percent 3" xfId="23" xr:uid="{00000000-0005-0000-0000-000016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224118</xdr:colOff>
      <xdr:row>0</xdr:row>
      <xdr:rowOff>145678</xdr:rowOff>
    </xdr:from>
    <xdr:to>
      <xdr:col>1</xdr:col>
      <xdr:colOff>1141372</xdr:colOff>
      <xdr:row>3</xdr:row>
      <xdr:rowOff>132343</xdr:rowOff>
    </xdr:to>
    <xdr:pic>
      <xdr:nvPicPr>
        <xdr:cNvPr id="4" name="Imagen 3">
          <a:extLst>
            <a:ext uri="{FF2B5EF4-FFF2-40B4-BE49-F238E27FC236}">
              <a16:creationId xmlns:a16="http://schemas.microsoft.com/office/drawing/2014/main" id="{B9354658-9D47-4DB5-9633-055FE91865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4118" y="145678"/>
          <a:ext cx="2385225" cy="571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249977111117893"/>
  </sheetPr>
  <dimension ref="A1:H32"/>
  <sheetViews>
    <sheetView showGridLines="0" tabSelected="1" view="pageBreakPreview" zoomScaleNormal="100" zoomScaleSheetLayoutView="100" workbookViewId="0">
      <pane ySplit="8" topLeftCell="A9" activePane="bottomLeft" state="frozen"/>
      <selection pane="bottomLeft" activeCell="G7" sqref="G7"/>
    </sheetView>
  </sheetViews>
  <sheetFormatPr baseColWidth="10" defaultRowHeight="14.4"/>
  <cols>
    <col min="1" max="1" width="22" customWidth="1"/>
    <col min="2" max="2" width="32.88671875" customWidth="1"/>
    <col min="3" max="3" width="28.33203125" customWidth="1"/>
    <col min="4" max="4" width="21.109375" customWidth="1"/>
    <col min="5" max="5" width="0.5546875" customWidth="1"/>
    <col min="6" max="6" width="19.33203125" customWidth="1"/>
    <col min="7" max="7" width="19.5546875" customWidth="1"/>
    <col min="8" max="8" width="29.6640625" customWidth="1"/>
  </cols>
  <sheetData>
    <row r="1" spans="1:8">
      <c r="A1" s="1"/>
    </row>
    <row r="5" spans="1:8" ht="20.25" customHeight="1">
      <c r="A5" s="23" t="s">
        <v>0</v>
      </c>
      <c r="B5" s="23"/>
      <c r="C5" s="23"/>
      <c r="D5" s="23"/>
    </row>
    <row r="6" spans="1:8" ht="33.75" customHeight="1">
      <c r="A6" s="24" t="s">
        <v>3</v>
      </c>
      <c r="B6" s="24"/>
      <c r="C6" s="24"/>
      <c r="D6" s="24"/>
    </row>
    <row r="7" spans="1:8" ht="15.75" customHeight="1">
      <c r="A7" s="24" t="s">
        <v>8</v>
      </c>
      <c r="B7" s="24"/>
      <c r="C7" s="24"/>
      <c r="D7" s="24"/>
    </row>
    <row r="8" spans="1:8" ht="27.6">
      <c r="A8" s="15" t="s">
        <v>5</v>
      </c>
      <c r="B8" s="16" t="s">
        <v>7</v>
      </c>
      <c r="C8" s="16" t="s">
        <v>2</v>
      </c>
      <c r="D8" s="16" t="s">
        <v>1</v>
      </c>
      <c r="E8" s="10"/>
      <c r="F8" s="2"/>
    </row>
    <row r="9" spans="1:8">
      <c r="A9" s="3">
        <v>2008</v>
      </c>
      <c r="B9" s="4">
        <v>14844692254.400002</v>
      </c>
      <c r="C9" s="4">
        <v>1661642680487.7075</v>
      </c>
      <c r="D9" s="5">
        <f>B9/C9</f>
        <v>8.9337451599660091E-3</v>
      </c>
      <c r="E9" s="6"/>
      <c r="F9" s="2"/>
      <c r="G9" s="21"/>
    </row>
    <row r="10" spans="1:8">
      <c r="A10" s="7">
        <v>2009</v>
      </c>
      <c r="B10" s="8">
        <v>17696024907.509998</v>
      </c>
      <c r="C10" s="8">
        <v>1736041063667.1541</v>
      </c>
      <c r="D10" s="9">
        <f t="shared" ref="D10:D19" si="0">B10/C10</f>
        <v>1.0193321620013709E-2</v>
      </c>
      <c r="E10" s="6"/>
      <c r="F10" s="2"/>
    </row>
    <row r="11" spans="1:8">
      <c r="A11" s="7">
        <v>2010</v>
      </c>
      <c r="B11" s="8">
        <v>23391011709.180008</v>
      </c>
      <c r="C11" s="8">
        <v>1983201682219.3242</v>
      </c>
      <c r="D11" s="9">
        <f t="shared" si="0"/>
        <v>1.1794570324791189E-2</v>
      </c>
      <c r="E11" s="6"/>
      <c r="F11" s="2"/>
    </row>
    <row r="12" spans="1:8">
      <c r="A12" s="7">
        <v>2011</v>
      </c>
      <c r="B12" s="8">
        <v>26726813620.670006</v>
      </c>
      <c r="C12" s="8">
        <v>2210213934451.6792</v>
      </c>
      <c r="D12" s="9">
        <f t="shared" si="0"/>
        <v>1.2092410243219522E-2</v>
      </c>
      <c r="E12" s="6"/>
      <c r="F12" s="2"/>
    </row>
    <row r="13" spans="1:8">
      <c r="A13" s="7">
        <v>2012</v>
      </c>
      <c r="B13" s="8">
        <v>30328187400.030006</v>
      </c>
      <c r="C13" s="8">
        <v>2386016246957.0591</v>
      </c>
      <c r="D13" s="9">
        <f t="shared" si="0"/>
        <v>1.2710805066272384E-2</v>
      </c>
      <c r="E13" s="6"/>
      <c r="F13" s="2"/>
    </row>
    <row r="14" spans="1:8">
      <c r="A14" s="7">
        <v>2013</v>
      </c>
      <c r="B14" s="8">
        <v>33479458999.490013</v>
      </c>
      <c r="C14" s="8">
        <v>2619769696512.7524</v>
      </c>
      <c r="D14" s="9">
        <f t="shared" si="0"/>
        <v>1.277954281403264E-2</v>
      </c>
      <c r="E14" s="6"/>
      <c r="F14" s="2"/>
    </row>
    <row r="15" spans="1:8">
      <c r="A15" s="7">
        <v>2014</v>
      </c>
      <c r="B15" s="8">
        <v>38294669641.980011</v>
      </c>
      <c r="C15" s="8">
        <v>2925665101870.1689</v>
      </c>
      <c r="D15" s="9">
        <f t="shared" si="0"/>
        <v>1.3089218454122094E-2</v>
      </c>
      <c r="E15" s="6"/>
      <c r="F15" s="2"/>
      <c r="G15" s="22"/>
      <c r="H15" s="22"/>
    </row>
    <row r="16" spans="1:8">
      <c r="A16" s="7">
        <v>2015</v>
      </c>
      <c r="B16" s="8">
        <v>42060252532.53997</v>
      </c>
      <c r="C16" s="8">
        <v>3205655136147.4038</v>
      </c>
      <c r="D16" s="9">
        <f t="shared" si="0"/>
        <v>1.3120641724140203E-2</v>
      </c>
      <c r="E16" s="6"/>
      <c r="F16" s="2"/>
    </row>
    <row r="17" spans="1:8">
      <c r="A17" s="7">
        <v>2016</v>
      </c>
      <c r="B17" s="8">
        <v>48237766756.229958</v>
      </c>
      <c r="C17" s="8">
        <v>3487292512702.7495</v>
      </c>
      <c r="D17" s="9">
        <f t="shared" si="0"/>
        <v>1.3832440662926878E-2</v>
      </c>
      <c r="E17" s="6"/>
      <c r="F17" s="2"/>
      <c r="G17" s="22"/>
      <c r="H17" s="22"/>
    </row>
    <row r="18" spans="1:8">
      <c r="A18" s="7">
        <v>2017</v>
      </c>
      <c r="B18" s="8">
        <v>53123053744.239975</v>
      </c>
      <c r="C18" s="8">
        <v>3802655772442.54</v>
      </c>
      <c r="D18" s="9">
        <f>B18/C18</f>
        <v>1.3969987535873573E-2</v>
      </c>
      <c r="E18" s="6"/>
      <c r="F18" s="2"/>
      <c r="G18" s="22"/>
      <c r="H18" s="22"/>
    </row>
    <row r="19" spans="1:8">
      <c r="A19" s="7">
        <v>2018</v>
      </c>
      <c r="B19" s="8">
        <v>60789340426.300041</v>
      </c>
      <c r="C19" s="8">
        <v>4208088588763.3198</v>
      </c>
      <c r="D19" s="9">
        <f t="shared" si="0"/>
        <v>1.4445831912527515E-2</v>
      </c>
      <c r="E19" s="6"/>
      <c r="F19" s="2"/>
      <c r="G19" s="22"/>
      <c r="H19" s="22"/>
    </row>
    <row r="20" spans="1:8">
      <c r="A20" s="7">
        <v>2019</v>
      </c>
      <c r="B20" s="8">
        <v>64902982208.369957</v>
      </c>
      <c r="C20" s="8">
        <v>4572738117758.6768</v>
      </c>
      <c r="D20" s="9">
        <f>B20/C20</f>
        <v>1.419346145284657E-2</v>
      </c>
      <c r="E20" s="6"/>
      <c r="F20" s="2"/>
      <c r="G20" s="22"/>
      <c r="H20" s="22"/>
    </row>
    <row r="21" spans="1:8">
      <c r="A21" s="12">
        <v>2020</v>
      </c>
      <c r="B21" s="13">
        <v>73620094530.919983</v>
      </c>
      <c r="C21" s="8">
        <v>4439813976526.4746</v>
      </c>
      <c r="D21" s="9">
        <f>B21/C21</f>
        <v>1.6581797102345554E-2</v>
      </c>
      <c r="E21" s="6"/>
      <c r="F21" s="2"/>
      <c r="G21" s="22"/>
      <c r="H21" s="22"/>
    </row>
    <row r="22" spans="1:8">
      <c r="A22" s="12">
        <v>2021</v>
      </c>
      <c r="B22" s="13">
        <v>79319654023.509918</v>
      </c>
      <c r="C22" s="8">
        <v>5427464118965.1689</v>
      </c>
      <c r="D22" s="9">
        <f>B22/C22</f>
        <v>1.4614496251821091E-2</v>
      </c>
      <c r="E22" s="6"/>
      <c r="F22" s="2"/>
      <c r="G22" s="22"/>
      <c r="H22" s="22"/>
    </row>
    <row r="23" spans="1:8">
      <c r="A23" s="12">
        <v>2022</v>
      </c>
      <c r="B23" s="13">
        <v>94408138339.529984</v>
      </c>
      <c r="C23" s="8">
        <v>6257295202709.7461</v>
      </c>
      <c r="D23" s="9">
        <f>B23/C23</f>
        <v>1.5087691291701592E-2</v>
      </c>
      <c r="E23" s="6"/>
      <c r="F23" s="2"/>
      <c r="G23" s="22"/>
      <c r="H23" s="22"/>
    </row>
    <row r="24" spans="1:8">
      <c r="A24" s="12">
        <v>2023</v>
      </c>
      <c r="B24" s="13">
        <v>106590563683.60013</v>
      </c>
      <c r="C24" s="13">
        <v>6764533295883.2578</v>
      </c>
      <c r="D24" s="20">
        <v>1.5633131088746671E-2</v>
      </c>
      <c r="E24" s="6"/>
      <c r="F24" s="2"/>
    </row>
    <row r="25" spans="1:8">
      <c r="A25" s="12">
        <v>2024</v>
      </c>
      <c r="B25" s="13">
        <v>115975007391.9801</v>
      </c>
      <c r="C25" s="13">
        <v>7402888491016.1475</v>
      </c>
      <c r="D25" s="20">
        <f>B25/C25</f>
        <v>1.5666183211150996E-2</v>
      </c>
      <c r="E25" s="6"/>
      <c r="F25" s="2"/>
      <c r="G25" s="22"/>
    </row>
    <row r="26" spans="1:8">
      <c r="A26" s="17">
        <v>2025</v>
      </c>
      <c r="B26" s="18">
        <v>79499722456.71019</v>
      </c>
      <c r="C26" s="18">
        <v>1932031925779.9792</v>
      </c>
      <c r="D26" s="19">
        <f>B26/C26</f>
        <v>4.1148244703366074E-2</v>
      </c>
      <c r="E26" s="6"/>
      <c r="F26" s="2"/>
    </row>
    <row r="27" spans="1:8" ht="32.25" customHeight="1">
      <c r="A27" s="27" t="s">
        <v>6</v>
      </c>
      <c r="B27" s="27"/>
      <c r="C27" s="27"/>
      <c r="D27" s="27"/>
    </row>
    <row r="28" spans="1:8" ht="67.95" customHeight="1">
      <c r="A28" s="27" t="s">
        <v>10</v>
      </c>
      <c r="B28" s="27"/>
      <c r="C28" s="27"/>
      <c r="D28" s="27"/>
      <c r="E28" s="11"/>
    </row>
    <row r="29" spans="1:8" ht="16.95" customHeight="1">
      <c r="A29" s="27"/>
      <c r="B29" s="27"/>
      <c r="C29" s="27"/>
      <c r="D29" s="27"/>
    </row>
    <row r="30" spans="1:8" ht="15" customHeight="1">
      <c r="A30" s="27" t="s">
        <v>9</v>
      </c>
      <c r="B30" s="27"/>
      <c r="C30" s="27"/>
      <c r="D30" s="14"/>
    </row>
    <row r="31" spans="1:8" ht="15" customHeight="1">
      <c r="A31" s="26" t="s">
        <v>4</v>
      </c>
      <c r="B31" s="26"/>
      <c r="C31" s="26"/>
      <c r="D31" s="26"/>
    </row>
    <row r="32" spans="1:8">
      <c r="A32" s="25"/>
      <c r="B32" s="25"/>
      <c r="C32" s="25"/>
      <c r="D32" s="25"/>
    </row>
  </sheetData>
  <mergeCells count="8">
    <mergeCell ref="A5:D5"/>
    <mergeCell ref="A6:D6"/>
    <mergeCell ref="A7:D7"/>
    <mergeCell ref="A32:D32"/>
    <mergeCell ref="A31:D31"/>
    <mergeCell ref="A27:D27"/>
    <mergeCell ref="A28:D29"/>
    <mergeCell ref="A30:C30"/>
  </mergeCells>
  <pageMargins left="0.7" right="0.7" top="0.75" bottom="0.75" header="0.3" footer="0.3"/>
  <pageSetup paperSize="9" scale="7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H_Financiamiento_SFS_02</vt:lpstr>
      <vt:lpstr>H_Financiamiento_SFS_02!Área_de_impresión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2021-11-15T16:09:47Z</dcterms:created>
  <dcterms:modified xsi:type="dcterms:W3CDTF">2025-10-01T16:26:43Z</dcterms:modified>
</cp:coreProperties>
</file>