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dbsie\Archivo_Sie\DET\Series Historicas\Series Historicas\"/>
    </mc:Choice>
  </mc:AlternateContent>
  <xr:revisionPtr revIDLastSave="0" documentId="13_ncr:1_{1DF3C9BF-E054-4C84-BF53-FB0E8CCE73D9}" xr6:coauthVersionLast="47" xr6:coauthVersionMax="47" xr10:uidLastSave="{00000000-0000-0000-0000-000000000000}"/>
  <bookViews>
    <workbookView xWindow="-108" yWindow="-108" windowWidth="23256" windowHeight="12456" activeTab="1" xr2:uid="{00000000-000D-0000-FFFF-FFFF00000000}"/>
  </bookViews>
  <sheets>
    <sheet name="H_Prestaciones_SFS_01_M" sheetId="1" r:id="rId1"/>
    <sheet name="H_Prestaciones_SFS_01_S" sheetId="2" r:id="rId2"/>
  </sheets>
  <externalReferences>
    <externalReference r:id="rId3"/>
    <externalReference r:id="rId4"/>
  </externalReferences>
  <definedNames>
    <definedName name="_xlnm.Print_Area" localSheetId="0">H_Prestaciones_SFS_01_M!$A$1:$U$39</definedName>
    <definedName name="_xlnm.Print_Area" localSheetId="1">H_Prestaciones_SFS_01_S!$A$1:$U$39</definedName>
    <definedName name="Cuadro_1">'[1]Cuadro 1.1'!$B$2</definedName>
    <definedName name="Cuadro_1.1" localSheetId="0">'[2]Cuadro 1.1'!$B$2</definedName>
    <definedName name="Cuadro_1.1" localSheetId="1">'[2]Cuadro 1.1'!$B$2</definedName>
    <definedName name="Cuadro_1.1">'[2]Cuadro 1.1'!$B$2</definedName>
    <definedName name="Cuadro_1.2" localSheetId="0">'[2]Cuadro 1.2'!$B$2</definedName>
    <definedName name="Cuadro_1.2" localSheetId="1">'[2]Cuadro 1.2'!$B$2</definedName>
    <definedName name="Cuadro_1.2">'[2]Cuadro 1.2'!$B$2</definedName>
    <definedName name="Cuadro_1.3" localSheetId="0">'[2]Cuadro 1.3'!$A$2</definedName>
    <definedName name="Cuadro_1.3" localSheetId="1">'[2]Cuadro 1.3'!$A$2</definedName>
    <definedName name="Cuadro_1.3">'[2]Cuadro 1.3'!$A$2</definedName>
    <definedName name="Cuadro_2.1" localSheetId="0">'[2]Cuadro 2.1'!$A$2</definedName>
    <definedName name="Cuadro_2.1" localSheetId="1">'[2]Cuadro 2.1'!$A$2</definedName>
    <definedName name="Cuadro_2.1">'[2]Cuadro 2.1'!$A$2</definedName>
    <definedName name="Cuadro_2.2" localSheetId="0">'[2]Cuadro 2.2'!$B$2</definedName>
    <definedName name="Cuadro_2.2" localSheetId="1">'[2]Cuadro 2.2'!$B$2</definedName>
    <definedName name="Cuadro_2.2">'[2]Cuadro 2.2'!$B$2</definedName>
    <definedName name="Cuadro_2.2_" localSheetId="0">#REF!</definedName>
    <definedName name="Cuadro_2.2_" localSheetId="1">#REF!</definedName>
    <definedName name="Cuadro_2.2_">#REF!</definedName>
    <definedName name="Cuadro_2.3" localSheetId="0">'[2]Cuadro 2.3'!$A$2</definedName>
    <definedName name="Cuadro_2.3" localSheetId="1">'[2]Cuadro 2.3'!$A$2</definedName>
    <definedName name="Cuadro_2.3">'[2]Cuadro 2.3'!$A$2</definedName>
    <definedName name="Cuadro_2.4" localSheetId="0">'[2]Cuadro 2.4'!$A$2</definedName>
    <definedName name="Cuadro_2.4" localSheetId="1">'[2]Cuadro 2.4'!$A$2</definedName>
    <definedName name="Cuadro_2.4">'[2]Cuadro 2.4'!$A$2</definedName>
    <definedName name="Cuadro_2.5" localSheetId="0">'[2]Cuadro 2.5'!$A$2</definedName>
    <definedName name="Cuadro_2.5" localSheetId="1">'[2]Cuadro 2.5'!$A$2</definedName>
    <definedName name="Cuadro_2.5">'[2]Cuadro 2.5'!$A$2</definedName>
    <definedName name="Cuadro_3">'[1]Cuadro 1.3'!$A$2</definedName>
    <definedName name="Cuadro_3..2">#REF!</definedName>
    <definedName name="Cuadro_3.1" localSheetId="0">'[2]Cuadro_3.1'!$A$2</definedName>
    <definedName name="Cuadro_3.1" localSheetId="1">'[2]Cuadro_3.1'!$A$2</definedName>
    <definedName name="Cuadro_3.1">'[2]Cuadro_3.1'!$A$2</definedName>
    <definedName name="Cuadro_3.2" localSheetId="0">#REF!</definedName>
    <definedName name="Cuadro_3.2" localSheetId="1">#REF!</definedName>
    <definedName name="Cuadro_3.2">#REF!</definedName>
    <definedName name="Cuadro_3.3" localSheetId="0">#REF!</definedName>
    <definedName name="Cuadro_3.3" localSheetId="1">#REF!</definedName>
    <definedName name="Cuadro_3.3">#REF!</definedName>
    <definedName name="Cuadro_3.4" localSheetId="0">'[2]Cuadro 3.4'!$A$2</definedName>
    <definedName name="Cuadro_3.4" localSheetId="1">'[2]Cuadro 3.4'!$A$2</definedName>
    <definedName name="Cuadro_3.4">'[2]Cuadro 3.4'!$A$2</definedName>
    <definedName name="Cuadro_3.5" localSheetId="0">'[2]Cuadro 3.5'!$A$2</definedName>
    <definedName name="Cuadro_3.5" localSheetId="1">'[2]Cuadro 3.5'!$A$2</definedName>
    <definedName name="Cuadro_3.5">'[2]Cuadro 3.5'!$A$2</definedName>
    <definedName name="Cuadro_3.5_" localSheetId="0">#REF!</definedName>
    <definedName name="Cuadro_3.5_" localSheetId="1">#REF!</definedName>
    <definedName name="Cuadro_3.5_">#REF!</definedName>
    <definedName name="Cuadro_3.6" localSheetId="0">'[2]Cuadro_3.6'!$A$2</definedName>
    <definedName name="Cuadro_3.6" localSheetId="1">'[2]Cuadro_3.6'!$A$2</definedName>
    <definedName name="Cuadro_3.6">'[2]Cuadro_3.6'!$A$2</definedName>
    <definedName name="Cuadro_3.7" localSheetId="0">'[2]Cuadro_3.7'!$A$2</definedName>
    <definedName name="Cuadro_3.7" localSheetId="1">'[2]Cuadro_3.7'!$A$2</definedName>
    <definedName name="Cuadro_3.7">'[2]Cuadro_3.7'!$A$2</definedName>
    <definedName name="Cuadro_3.8" localSheetId="0">'[2]Cuadro_3.8'!$A$2</definedName>
    <definedName name="Cuadro_3.8" localSheetId="1">'[2]Cuadro_3.8'!$A$2</definedName>
    <definedName name="Cuadro_3.8">'[2]Cuadro_3.8'!$A$2</definedName>
    <definedName name="Cuadro_3.9" localSheetId="0">'[2]Cuadro_3.9'!$A$2</definedName>
    <definedName name="Cuadro_3.9" localSheetId="1">'[2]Cuadro_3.9'!$A$2</definedName>
    <definedName name="Cuadro_3.9">'[2]Cuadro_3.9'!$A$2</definedName>
    <definedName name="Cuadro_4.1" localSheetId="0">'[2]Cuadro 4.1'!$A$2</definedName>
    <definedName name="Cuadro_4.1" localSheetId="1">'[2]Cuadro 4.1'!$A$2</definedName>
    <definedName name="Cuadro_4.1">'[2]Cuadro 4.1'!$A$2</definedName>
    <definedName name="Cuadro_4.2" localSheetId="0">'[2]Cuadro_4.2'!$A$2</definedName>
    <definedName name="Cuadro_4.2" localSheetId="1">'[2]Cuadro_4.2'!$A$2</definedName>
    <definedName name="Cuadro_4.2">'[2]Cuadro_4.2'!$A$2</definedName>
    <definedName name="Cuadro_Disp_1" localSheetId="0">#REF!</definedName>
    <definedName name="Cuadro_Disp_1" localSheetId="1">#REF!</definedName>
    <definedName name="Cuadro_Disp_1">#REF!</definedName>
    <definedName name="cuadro_Disp_1.1">#REF!</definedName>
    <definedName name="ffff" localSheetId="1">#REF!</definedName>
    <definedName name="ffff">#REF!</definedName>
    <definedName name="Res_CNSS_201_02_1" localSheetId="0">#REF!</definedName>
    <definedName name="Res_CNSS_201_02_1" localSheetId="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2" l="1"/>
  <c r="E7" i="2"/>
  <c r="F7" i="2"/>
  <c r="G7" i="2"/>
  <c r="H7" i="2"/>
  <c r="I7" i="2"/>
  <c r="J7" i="2"/>
  <c r="K7" i="2"/>
  <c r="L7" i="2"/>
  <c r="M7" i="2"/>
  <c r="N7" i="2"/>
  <c r="O7" i="2"/>
  <c r="P7" i="2"/>
  <c r="Q7" i="2"/>
  <c r="R7" i="2"/>
  <c r="S7" i="2"/>
  <c r="T7" i="2"/>
  <c r="U7" i="2"/>
  <c r="C7" i="2"/>
  <c r="U7" i="1"/>
  <c r="D7" i="1" l="1"/>
  <c r="E7" i="1"/>
  <c r="F7" i="1"/>
  <c r="G7" i="1"/>
  <c r="H7" i="1"/>
  <c r="I7" i="1"/>
  <c r="J7" i="1"/>
  <c r="K7" i="1"/>
  <c r="L7" i="1"/>
  <c r="M7" i="1"/>
  <c r="N7" i="1"/>
  <c r="O7" i="1"/>
  <c r="P7" i="1"/>
  <c r="Q7" i="1"/>
  <c r="R7" i="1"/>
  <c r="S7" i="1"/>
  <c r="T7" i="1"/>
  <c r="C7" i="1"/>
</calcChain>
</file>

<file path=xl/sharedStrings.xml><?xml version="1.0" encoding="utf-8"?>
<sst xmlns="http://schemas.openxmlformats.org/spreadsheetml/2006/main" count="76" uniqueCount="31">
  <si>
    <r>
      <t>Grupo Número/</t>
    </r>
    <r>
      <rPr>
        <b/>
        <vertAlign val="superscript"/>
        <sz val="11"/>
        <color theme="0"/>
        <rFont val="Arial"/>
        <family val="2"/>
      </rPr>
      <t>2</t>
    </r>
  </si>
  <si>
    <t xml:space="preserve">Grupo Descripción </t>
  </si>
  <si>
    <t xml:space="preserve">Distribución Porcentual </t>
  </si>
  <si>
    <t>Prevención y Promoción</t>
  </si>
  <si>
    <t>Atención Ambulatoria</t>
  </si>
  <si>
    <t>Servicios Odontológicos</t>
  </si>
  <si>
    <t>Emergencia</t>
  </si>
  <si>
    <t>Hospitalización</t>
  </si>
  <si>
    <t>Partos</t>
  </si>
  <si>
    <t>Cirugía</t>
  </si>
  <si>
    <t>Apoyo Diagnóstico (Dx) en Internamiento y Ambulatoria</t>
  </si>
  <si>
    <t>Atenciones de Alto Costo y de Máximo Nivel de Complejidad</t>
  </si>
  <si>
    <t>Rehabilitación</t>
  </si>
  <si>
    <t>Hemoterapia</t>
  </si>
  <si>
    <t>Medicamentos Ambulatorios</t>
  </si>
  <si>
    <t>Notas: 1/Año en el que el Afiliado tiene acceso a recibir las prestaciones del Seguro Familiar de Salud (SFS). Se determina a partir del momento en que se realiza la Dispersión y se asocia con el periodo de factura que se realiza.</t>
  </si>
  <si>
    <t>2/Grupo de Atención del Plan de Servicios de Salud.(PDSS)</t>
  </si>
  <si>
    <t>Trasplante Renal</t>
  </si>
  <si>
    <t>Servicios Otorgados a los Afiliados en el Plan Básico de Salud por Año de Cobertura y Grupo de Atención del PDSS.</t>
  </si>
  <si>
    <t>Servicios Otorgados</t>
  </si>
  <si>
    <t>República Dominicana. Seguro Familiar de Salud.</t>
  </si>
  <si>
    <t>Montos Pagados por Servicios Otorgados de Atenciones en el Seguro Familiar de Salud 
y Planes Especiales de Salud para Pensionados y Jubilados por Año de Cobertura  y Grupo de Atención del PDSS.</t>
  </si>
  <si>
    <t xml:space="preserve"> 1/Año en el que el Afiliado tiene acceso a recibir las prestaciones del Seguro Familiar de Salud (SFS) que contempla el Régimen Subsidiado, Régimen Contributivo y Planes Especiales de Salud para Pensionados y Jubilados. Se determina a partir del momento en que se realiza la Dispersión y se asocia con el periodo de factura que se realiza.</t>
  </si>
  <si>
    <t>P/Cifras preliminares hasta tanto se tengan los estados financieros auditados de las ARS.</t>
  </si>
  <si>
    <t>3/ En el Grupo Número 9  para los años comprendidos entre 2011 y 2017, se realizó una correción en la serie de servicios otorgados, de la cobertura 2515 (Oxigeno  Tanque), imputandose la cantidad de servicios otorgados, por la cantidad de afiliados únicos que recibieron esta cobertura, esto es debido a, diferencias en el reporte según las unidades de distribución entre las ARS.</t>
  </si>
  <si>
    <t>Total Montos Pagados</t>
  </si>
  <si>
    <t>Fuente: SISALRIL. A partir de los datos suministrados por las ARS de servicios otorgados y pagados al cierre del mes de Mayo 2025.</t>
  </si>
  <si>
    <t>Serie Anual:  2007 - 2024   (Cifras en Pesos Dominicanos RD$)</t>
  </si>
  <si>
    <t>Serie Anual:  2010 - 2024</t>
  </si>
  <si>
    <t>Fecha de actualización 19/09/2025</t>
  </si>
  <si>
    <t>Fecha de actualización  19/09/2025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</si>
</sst>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10" x14ac:knownFonts="1">
    <font>
      <sz val="11"/>
      <color theme="1"/>
      <name val="Calibri"/>
      <family val="2"/>
      <scheme val="minor"/>
    </font>
    <font>
      <sz val="11"/>
      <color theme="1"/>
      <name val="Calibri"/>
      <family val="2"/>
      <scheme val="minor"/>
    </font>
    <font>
      <b/>
      <sz val="11"/>
      <color theme="0"/>
      <name val="Arial"/>
      <family val="2"/>
    </font>
    <font>
      <b/>
      <vertAlign val="superscript"/>
      <sz val="11"/>
      <color theme="0"/>
      <name val="Arial"/>
      <family val="2"/>
    </font>
    <font>
      <sz val="10"/>
      <color theme="0"/>
      <name val="Arial"/>
      <family val="2"/>
    </font>
    <font>
      <sz val="10"/>
      <color theme="1"/>
      <name val="Arial"/>
      <family val="2"/>
    </font>
    <font>
      <sz val="10"/>
      <color rgb="FF000000"/>
      <name val="Arial"/>
      <family val="2"/>
    </font>
    <font>
      <sz val="10"/>
      <name val="Arial"/>
      <family val="2"/>
    </font>
    <font>
      <b/>
      <sz val="12"/>
      <name val="Arial"/>
      <family val="2"/>
    </font>
    <font>
      <b/>
      <sz val="14"/>
      <name val="Arial"/>
      <family val="2"/>
    </font>
  </fonts>
  <fills count="3">
    <fill>
      <patternFill patternType="none"/>
    </fill>
    <fill>
      <patternFill patternType="gray125"/>
    </fill>
    <fill>
      <patternFill patternType="solid">
        <fgColor rgb="FF003EAB"/>
        <bgColor indexed="64"/>
      </patternFill>
    </fill>
  </fills>
  <borders count="10">
    <border>
      <left/>
      <right/>
      <top/>
      <bottom/>
      <diagonal/>
    </border>
    <border>
      <left style="thin">
        <color auto="1"/>
      </left>
      <right style="thin">
        <color theme="0" tint="-0.24994659260841701"/>
      </right>
      <top style="thin">
        <color auto="1"/>
      </top>
      <bottom style="thin">
        <color theme="0" tint="-0.24994659260841701"/>
      </bottom>
      <diagonal/>
    </border>
    <border>
      <left style="thin">
        <color theme="0" tint="-0.24994659260841701"/>
      </left>
      <right style="thin">
        <color theme="0" tint="-0.24994659260841701"/>
      </right>
      <top style="thin">
        <color auto="1"/>
      </top>
      <bottom style="thin">
        <color theme="0" tint="-0.24994659260841701"/>
      </bottom>
      <diagonal/>
    </border>
    <border>
      <left style="thin">
        <color auto="1"/>
      </left>
      <right style="thin">
        <color theme="0" tint="-0.24994659260841701"/>
      </right>
      <top style="thin">
        <color theme="0" tint="-0.24994659260841701"/>
      </top>
      <bottom style="thin">
        <color theme="0" tint="-0.24994659260841701"/>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auto="1"/>
      </left>
      <right style="thin">
        <color theme="0" tint="-0.24994659260841701"/>
      </right>
      <top style="thin">
        <color theme="0" tint="-0.24994659260841701"/>
      </top>
      <bottom style="thin">
        <color auto="1"/>
      </bottom>
      <diagonal/>
    </border>
    <border>
      <left style="thin">
        <color theme="0" tint="-0.24994659260841701"/>
      </left>
      <right style="thin">
        <color theme="0" tint="-0.24994659260841701"/>
      </right>
      <top style="thin">
        <color theme="0" tint="-0.24994659260841701"/>
      </top>
      <bottom style="thin">
        <color auto="1"/>
      </bottom>
      <diagonal/>
    </border>
    <border>
      <left style="thin">
        <color theme="0" tint="-0.24994659260841701"/>
      </left>
      <right/>
      <top style="thin">
        <color auto="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auto="1"/>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7" fillId="0" borderId="0">
      <alignment wrapText="1"/>
    </xf>
  </cellStyleXfs>
  <cellXfs count="46">
    <xf numFmtId="0" fontId="0" fillId="0" borderId="0" xfId="0"/>
    <xf numFmtId="0" fontId="0" fillId="2" borderId="0" xfId="0" applyFill="1"/>
    <xf numFmtId="0" fontId="5" fillId="0" borderId="0" xfId="0" applyFont="1" applyAlignment="1">
      <alignment horizontal="left"/>
    </xf>
    <xf numFmtId="0" fontId="2" fillId="2" borderId="1" xfId="0" applyFont="1" applyFill="1" applyBorder="1" applyAlignment="1">
      <alignment horizontal="center" vertical="center" wrapText="1" readingOrder="1"/>
    </xf>
    <xf numFmtId="0" fontId="2" fillId="2" borderId="2" xfId="0" applyFont="1" applyFill="1" applyBorder="1" applyAlignment="1">
      <alignment horizontal="center" vertical="center" wrapText="1" readingOrder="1"/>
    </xf>
    <xf numFmtId="0" fontId="5" fillId="0" borderId="3" xfId="0" applyFont="1" applyBorder="1"/>
    <xf numFmtId="0" fontId="6" fillId="0" borderId="4" xfId="0" applyFont="1" applyBorder="1" applyAlignment="1">
      <alignment horizontal="left" readingOrder="1"/>
    </xf>
    <xf numFmtId="10" fontId="5" fillId="0" borderId="4" xfId="2" applyNumberFormat="1" applyFont="1" applyBorder="1"/>
    <xf numFmtId="10" fontId="4" fillId="2" borderId="4" xfId="2" applyNumberFormat="1" applyFont="1" applyFill="1" applyBorder="1" applyAlignment="1">
      <alignment horizontal="right" vertical="center" wrapText="1" readingOrder="1"/>
    </xf>
    <xf numFmtId="0" fontId="5" fillId="0" borderId="5" xfId="0" applyFont="1" applyBorder="1"/>
    <xf numFmtId="0" fontId="6" fillId="0" borderId="6" xfId="0" applyFont="1" applyBorder="1" applyAlignment="1">
      <alignment horizontal="left" readingOrder="1"/>
    </xf>
    <xf numFmtId="10" fontId="5" fillId="0" borderId="6" xfId="2" applyNumberFormat="1" applyFont="1" applyBorder="1"/>
    <xf numFmtId="4" fontId="4" fillId="2" borderId="4" xfId="1" applyNumberFormat="1" applyFont="1" applyFill="1" applyBorder="1" applyAlignment="1">
      <alignment horizontal="center" vertical="center" wrapText="1" readingOrder="1"/>
    </xf>
    <xf numFmtId="4" fontId="5" fillId="0" borderId="4" xfId="0" applyNumberFormat="1" applyFont="1" applyBorder="1" applyAlignment="1">
      <alignment wrapText="1"/>
    </xf>
    <xf numFmtId="4" fontId="5" fillId="0" borderId="4" xfId="2" applyNumberFormat="1" applyFont="1" applyBorder="1" applyAlignment="1">
      <alignment wrapText="1"/>
    </xf>
    <xf numFmtId="0" fontId="8" fillId="0" borderId="0" xfId="3" applyFont="1" applyAlignment="1">
      <alignment horizontal="left" vertical="center" wrapText="1"/>
    </xf>
    <xf numFmtId="0" fontId="5" fillId="0" borderId="0" xfId="0" applyFont="1"/>
    <xf numFmtId="0" fontId="0" fillId="0" borderId="0" xfId="0" applyAlignment="1">
      <alignment vertical="center"/>
    </xf>
    <xf numFmtId="0" fontId="9" fillId="0" borderId="0" xfId="3" applyFont="1" applyAlignment="1">
      <alignment vertical="center" wrapText="1"/>
    </xf>
    <xf numFmtId="3" fontId="4" fillId="2" borderId="4" xfId="1" applyNumberFormat="1" applyFont="1" applyFill="1" applyBorder="1" applyAlignment="1">
      <alignment horizontal="center" vertical="center" wrapText="1" readingOrder="1"/>
    </xf>
    <xf numFmtId="3" fontId="5" fillId="0" borderId="4" xfId="0" applyNumberFormat="1" applyFont="1" applyBorder="1" applyAlignment="1">
      <alignment wrapText="1"/>
    </xf>
    <xf numFmtId="3" fontId="5" fillId="0" borderId="4" xfId="2" applyNumberFormat="1" applyFont="1" applyBorder="1" applyAlignment="1">
      <alignment wrapText="1"/>
    </xf>
    <xf numFmtId="0" fontId="5" fillId="0" borderId="0" xfId="0" applyFont="1" applyAlignment="1">
      <alignment horizontal="left" wrapText="1"/>
    </xf>
    <xf numFmtId="0" fontId="2" fillId="2" borderId="7" xfId="0" applyFont="1" applyFill="1" applyBorder="1" applyAlignment="1">
      <alignment horizontal="center" vertical="center" wrapText="1" readingOrder="1"/>
    </xf>
    <xf numFmtId="3" fontId="5" fillId="0" borderId="8" xfId="0" applyNumberFormat="1" applyFont="1" applyBorder="1" applyAlignment="1">
      <alignment wrapText="1"/>
    </xf>
    <xf numFmtId="0" fontId="9" fillId="0" borderId="0" xfId="3" applyFont="1" applyAlignment="1">
      <alignment horizontal="left" vertical="center" wrapText="1"/>
    </xf>
    <xf numFmtId="0" fontId="8" fillId="0" borderId="0" xfId="3" applyFont="1" applyAlignment="1">
      <alignment horizontal="left" vertical="center" wrapText="1"/>
    </xf>
    <xf numFmtId="0" fontId="9" fillId="0" borderId="0" xfId="3" applyFont="1" applyAlignment="1">
      <alignment horizontal="left" vertical="center"/>
    </xf>
    <xf numFmtId="0" fontId="4" fillId="2" borderId="3" xfId="0" applyFont="1" applyFill="1" applyBorder="1" applyAlignment="1">
      <alignment horizontal="center" vertical="center" wrapText="1" readingOrder="1"/>
    </xf>
    <xf numFmtId="0" fontId="4" fillId="2" borderId="4" xfId="0" applyFont="1" applyFill="1" applyBorder="1" applyAlignment="1">
      <alignment horizontal="center" vertical="center" wrapText="1" readingOrder="1"/>
    </xf>
    <xf numFmtId="0" fontId="5" fillId="0" borderId="0" xfId="0" applyFont="1" applyAlignment="1">
      <alignment horizontal="left" wrapText="1"/>
    </xf>
    <xf numFmtId="0" fontId="5" fillId="0" borderId="0" xfId="0" applyFont="1" applyAlignment="1">
      <alignment horizontal="left"/>
    </xf>
    <xf numFmtId="4" fontId="4" fillId="2" borderId="8" xfId="1" applyNumberFormat="1" applyFont="1" applyFill="1" applyBorder="1" applyAlignment="1">
      <alignment horizontal="center" vertical="center" wrapText="1" readingOrder="1"/>
    </xf>
    <xf numFmtId="4" fontId="5" fillId="0" borderId="8" xfId="0" applyNumberFormat="1" applyFont="1" applyBorder="1" applyAlignment="1">
      <alignment wrapText="1"/>
    </xf>
    <xf numFmtId="10" fontId="4" fillId="2" borderId="8" xfId="2" applyNumberFormat="1" applyFont="1" applyFill="1" applyBorder="1" applyAlignment="1">
      <alignment horizontal="right" vertical="center" wrapText="1" readingOrder="1"/>
    </xf>
    <xf numFmtId="10" fontId="5" fillId="0" borderId="8" xfId="2" applyNumberFormat="1" applyFont="1" applyBorder="1"/>
    <xf numFmtId="10" fontId="5" fillId="0" borderId="9" xfId="2" applyNumberFormat="1" applyFont="1" applyBorder="1"/>
    <xf numFmtId="0" fontId="0" fillId="0" borderId="0" xfId="0" applyBorder="1" applyAlignment="1">
      <alignment vertical="center"/>
    </xf>
    <xf numFmtId="0" fontId="2" fillId="2" borderId="0" xfId="0" applyFont="1" applyFill="1" applyBorder="1" applyAlignment="1">
      <alignment horizontal="center" vertical="center" wrapText="1" readingOrder="1"/>
    </xf>
    <xf numFmtId="0" fontId="0" fillId="2" borderId="0" xfId="0" applyFill="1" applyBorder="1"/>
    <xf numFmtId="4" fontId="0" fillId="2" borderId="0" xfId="0" applyNumberFormat="1" applyFill="1" applyBorder="1"/>
    <xf numFmtId="0" fontId="0" fillId="0" borderId="0" xfId="0" applyBorder="1"/>
    <xf numFmtId="10" fontId="0" fillId="2" borderId="0" xfId="0" applyNumberFormat="1" applyFill="1" applyBorder="1"/>
    <xf numFmtId="10" fontId="0" fillId="0" borderId="0" xfId="0" applyNumberFormat="1" applyBorder="1"/>
    <xf numFmtId="3" fontId="4" fillId="2" borderId="8" xfId="1" applyNumberFormat="1" applyFont="1" applyFill="1" applyBorder="1" applyAlignment="1">
      <alignment horizontal="center" vertical="center" wrapText="1" readingOrder="1"/>
    </xf>
    <xf numFmtId="2" fontId="0" fillId="2" borderId="0" xfId="0" applyNumberFormat="1" applyFill="1" applyBorder="1"/>
  </cellXfs>
  <cellStyles count="4">
    <cellStyle name="Millares" xfId="1" builtinId="3"/>
    <cellStyle name="Normal" xfId="0" builtinId="0"/>
    <cellStyle name="Normal 3" xfId="3" xr:uid="{00000000-0005-0000-0000-000002000000}"/>
    <cellStyle name="Porcentaje" xfId="2" builtinId="5"/>
  </cellStyles>
  <dxfs count="0"/>
  <tableStyles count="0" defaultTableStyle="TableStyleMedium2" defaultPivotStyle="PivotStyleLight16"/>
  <colors>
    <mruColors>
      <color rgb="FF003EE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260957</xdr:colOff>
      <xdr:row>0</xdr:row>
      <xdr:rowOff>117433</xdr:rowOff>
    </xdr:from>
    <xdr:to>
      <xdr:col>1</xdr:col>
      <xdr:colOff>2684084</xdr:colOff>
      <xdr:row>1</xdr:row>
      <xdr:rowOff>359916</xdr:rowOff>
    </xdr:to>
    <xdr:pic>
      <xdr:nvPicPr>
        <xdr:cNvPr id="4" name="Imagen 3">
          <a:extLst>
            <a:ext uri="{FF2B5EF4-FFF2-40B4-BE49-F238E27FC236}">
              <a16:creationId xmlns:a16="http://schemas.microsoft.com/office/drawing/2014/main" id="{7034CB45-B62C-4118-9CAD-96001BB09C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957" y="117433"/>
          <a:ext cx="3267433" cy="78287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195718</xdr:colOff>
      <xdr:row>0</xdr:row>
      <xdr:rowOff>143528</xdr:rowOff>
    </xdr:from>
    <xdr:to>
      <xdr:col>1</xdr:col>
      <xdr:colOff>2611225</xdr:colOff>
      <xdr:row>1</xdr:row>
      <xdr:rowOff>378391</xdr:rowOff>
    </xdr:to>
    <xdr:pic>
      <xdr:nvPicPr>
        <xdr:cNvPr id="2" name="Imagen 1">
          <a:extLst>
            <a:ext uri="{FF2B5EF4-FFF2-40B4-BE49-F238E27FC236}">
              <a16:creationId xmlns:a16="http://schemas.microsoft.com/office/drawing/2014/main" id="{7FDD5680-CCF6-45A6-8CE7-509E02DF6B8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5718" y="143528"/>
          <a:ext cx="3267433" cy="78287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40"/>
  <sheetViews>
    <sheetView showGridLines="0" view="pageBreakPreview" zoomScaleNormal="100" zoomScaleSheetLayoutView="100" workbookViewId="0">
      <pane xSplit="2" ySplit="6" topLeftCell="C7" activePane="bottomRight" state="frozen"/>
      <selection pane="topRight" activeCell="C1" sqref="C1"/>
      <selection pane="bottomLeft" activeCell="A8" sqref="A8"/>
      <selection pane="bottomRight" activeCell="AS2" sqref="AS2"/>
    </sheetView>
  </sheetViews>
  <sheetFormatPr baseColWidth="10" defaultRowHeight="14.4" x14ac:dyDescent="0.3"/>
  <cols>
    <col min="1" max="1" width="12.6640625" customWidth="1"/>
    <col min="2" max="2" width="54.33203125" customWidth="1"/>
    <col min="3" max="18" width="18.5546875" customWidth="1"/>
    <col min="19" max="21" width="20" customWidth="1"/>
  </cols>
  <sheetData>
    <row r="1" spans="1:51" ht="42.75" customHeight="1" x14ac:dyDescent="0.3"/>
    <row r="2" spans="1:51" ht="35.25" customHeight="1" x14ac:dyDescent="0.3"/>
    <row r="3" spans="1:51" s="17" customFormat="1" ht="20.25" customHeight="1" x14ac:dyDescent="0.3">
      <c r="A3" s="25" t="s">
        <v>20</v>
      </c>
      <c r="B3" s="25"/>
      <c r="C3" s="25"/>
      <c r="D3" s="25"/>
      <c r="E3" s="25"/>
      <c r="F3" s="25"/>
      <c r="G3" s="25"/>
      <c r="H3" s="25"/>
      <c r="I3" s="25"/>
      <c r="J3" s="25"/>
      <c r="K3" s="25"/>
      <c r="L3" s="25"/>
      <c r="M3" s="25"/>
      <c r="N3" s="25"/>
      <c r="O3" s="25"/>
      <c r="P3" s="25"/>
    </row>
    <row r="4" spans="1:51" s="17" customFormat="1" ht="26.25" customHeight="1" x14ac:dyDescent="0.3">
      <c r="A4" s="27" t="s">
        <v>21</v>
      </c>
      <c r="B4" s="27"/>
      <c r="C4" s="27"/>
      <c r="D4" s="27"/>
      <c r="E4" s="27"/>
      <c r="F4" s="27"/>
      <c r="G4" s="27"/>
      <c r="H4" s="27"/>
      <c r="I4" s="27"/>
      <c r="J4" s="27"/>
      <c r="K4" s="27"/>
      <c r="L4" s="27"/>
      <c r="M4" s="27"/>
      <c r="N4" s="27"/>
      <c r="O4" s="27"/>
      <c r="P4" s="2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row>
    <row r="5" spans="1:51" s="17" customFormat="1" ht="20.25" customHeight="1" x14ac:dyDescent="0.3">
      <c r="A5" s="26" t="s">
        <v>27</v>
      </c>
      <c r="B5" s="26"/>
      <c r="C5" s="26"/>
      <c r="D5" s="26"/>
      <c r="E5" s="26"/>
      <c r="F5" s="26"/>
      <c r="G5" s="26"/>
      <c r="H5" s="26"/>
      <c r="I5" s="26"/>
      <c r="J5" s="26"/>
      <c r="K5" s="26"/>
      <c r="L5" s="26"/>
      <c r="M5" s="26"/>
      <c r="N5" s="26"/>
      <c r="O5" s="15"/>
      <c r="P5" s="15"/>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row>
    <row r="6" spans="1:51" s="1" customFormat="1" ht="35.25" customHeight="1" x14ac:dyDescent="0.3">
      <c r="A6" s="3" t="s">
        <v>0</v>
      </c>
      <c r="B6" s="4" t="s">
        <v>1</v>
      </c>
      <c r="C6" s="4">
        <v>2007</v>
      </c>
      <c r="D6" s="4">
        <v>2008</v>
      </c>
      <c r="E6" s="4">
        <v>2009</v>
      </c>
      <c r="F6" s="4">
        <v>2010</v>
      </c>
      <c r="G6" s="4">
        <v>2011</v>
      </c>
      <c r="H6" s="4">
        <v>2012</v>
      </c>
      <c r="I6" s="4">
        <v>2013</v>
      </c>
      <c r="J6" s="4">
        <v>2014</v>
      </c>
      <c r="K6" s="4">
        <v>2015</v>
      </c>
      <c r="L6" s="4">
        <v>2016</v>
      </c>
      <c r="M6" s="4">
        <v>2017</v>
      </c>
      <c r="N6" s="4">
        <v>2018</v>
      </c>
      <c r="O6" s="4">
        <v>2019</v>
      </c>
      <c r="P6" s="4">
        <v>2020</v>
      </c>
      <c r="Q6" s="4">
        <v>2021</v>
      </c>
      <c r="R6" s="4">
        <v>2022</v>
      </c>
      <c r="S6" s="4">
        <v>2023</v>
      </c>
      <c r="T6" s="4">
        <v>2024</v>
      </c>
      <c r="U6" s="23">
        <v>2025</v>
      </c>
      <c r="V6" s="38"/>
      <c r="W6" s="38"/>
      <c r="X6" s="38"/>
      <c r="Y6" s="38"/>
      <c r="Z6" s="38"/>
      <c r="AA6" s="38"/>
      <c r="AB6" s="38"/>
      <c r="AC6" s="38"/>
      <c r="AD6" s="38"/>
      <c r="AE6" s="38"/>
      <c r="AF6" s="38"/>
      <c r="AG6" s="38"/>
      <c r="AH6" s="38"/>
      <c r="AI6" s="38"/>
      <c r="AJ6" s="38"/>
      <c r="AK6" s="38"/>
      <c r="AL6" s="38"/>
      <c r="AM6" s="38"/>
      <c r="AN6" s="38"/>
      <c r="AO6" s="39"/>
      <c r="AP6" s="39"/>
      <c r="AQ6" s="39"/>
      <c r="AR6" s="39"/>
      <c r="AS6" s="39"/>
      <c r="AT6" s="39"/>
      <c r="AU6" s="39"/>
      <c r="AV6" s="39"/>
      <c r="AW6" s="39"/>
      <c r="AX6" s="39"/>
      <c r="AY6" s="39"/>
    </row>
    <row r="7" spans="1:51" s="1" customFormat="1" ht="15" customHeight="1" x14ac:dyDescent="0.3">
      <c r="A7" s="28" t="s">
        <v>25</v>
      </c>
      <c r="B7" s="29"/>
      <c r="C7" s="12">
        <f>SUM(C8:C20)</f>
        <v>969023439.4799999</v>
      </c>
      <c r="D7" s="12">
        <f t="shared" ref="D7:U7" si="0">SUM(D8:D20)</f>
        <v>4766718048.7699995</v>
      </c>
      <c r="E7" s="12">
        <f t="shared" si="0"/>
        <v>8386462009.8400011</v>
      </c>
      <c r="F7" s="12">
        <f t="shared" si="0"/>
        <v>15363786850.130001</v>
      </c>
      <c r="G7" s="12">
        <f t="shared" si="0"/>
        <v>20827779087.769997</v>
      </c>
      <c r="H7" s="12">
        <f t="shared" si="0"/>
        <v>23505619235.329998</v>
      </c>
      <c r="I7" s="12">
        <f t="shared" si="0"/>
        <v>25056547122.080002</v>
      </c>
      <c r="J7" s="12">
        <f t="shared" si="0"/>
        <v>30646636772.229996</v>
      </c>
      <c r="K7" s="12">
        <f t="shared" si="0"/>
        <v>36515792654.870003</v>
      </c>
      <c r="L7" s="12">
        <f t="shared" si="0"/>
        <v>42434847037.919998</v>
      </c>
      <c r="M7" s="12">
        <f t="shared" si="0"/>
        <v>45776563404.930008</v>
      </c>
      <c r="N7" s="12">
        <f t="shared" si="0"/>
        <v>52807103092.769997</v>
      </c>
      <c r="O7" s="12">
        <f t="shared" si="0"/>
        <v>60099277393.790001</v>
      </c>
      <c r="P7" s="12">
        <f t="shared" si="0"/>
        <v>62321320596.770012</v>
      </c>
      <c r="Q7" s="12">
        <f t="shared" si="0"/>
        <v>80842288864.769989</v>
      </c>
      <c r="R7" s="12">
        <f t="shared" si="0"/>
        <v>88313840589.48999</v>
      </c>
      <c r="S7" s="12">
        <f t="shared" si="0"/>
        <v>104463852564.55998</v>
      </c>
      <c r="T7" s="12">
        <f t="shared" si="0"/>
        <v>109465040140.56001</v>
      </c>
      <c r="U7" s="32">
        <f t="shared" si="0"/>
        <v>22606595375.43</v>
      </c>
      <c r="V7" s="40"/>
      <c r="W7" s="40"/>
      <c r="X7" s="40"/>
      <c r="Y7" s="40"/>
      <c r="Z7" s="40"/>
      <c r="AA7" s="40"/>
      <c r="AB7" s="40"/>
      <c r="AC7" s="40"/>
      <c r="AD7" s="40"/>
      <c r="AE7" s="40"/>
      <c r="AF7" s="40"/>
      <c r="AG7" s="40"/>
      <c r="AH7" s="40"/>
      <c r="AI7" s="40"/>
      <c r="AJ7" s="40"/>
      <c r="AK7" s="40"/>
      <c r="AL7" s="40"/>
      <c r="AM7" s="40"/>
      <c r="AN7" s="40"/>
      <c r="AO7" s="39"/>
      <c r="AP7" s="39"/>
      <c r="AQ7" s="39"/>
      <c r="AR7" s="39"/>
      <c r="AS7" s="39"/>
      <c r="AT7" s="39"/>
      <c r="AU7" s="39"/>
      <c r="AV7" s="39"/>
      <c r="AW7" s="39"/>
      <c r="AX7" s="39"/>
      <c r="AY7" s="39"/>
    </row>
    <row r="8" spans="1:51" x14ac:dyDescent="0.3">
      <c r="A8" s="5">
        <v>1</v>
      </c>
      <c r="B8" s="6" t="s">
        <v>3</v>
      </c>
      <c r="C8" s="13">
        <v>79854821.090000004</v>
      </c>
      <c r="D8" s="14">
        <v>422202160.88999999</v>
      </c>
      <c r="E8" s="13">
        <v>445000390.31999999</v>
      </c>
      <c r="F8" s="14">
        <v>468049738.01999998</v>
      </c>
      <c r="G8" s="13">
        <v>653184904.73000002</v>
      </c>
      <c r="H8" s="14">
        <v>675132807.96000004</v>
      </c>
      <c r="I8" s="13">
        <v>591492631.49000001</v>
      </c>
      <c r="J8" s="14">
        <v>660327637.11000013</v>
      </c>
      <c r="K8" s="13">
        <v>1539498238.3600001</v>
      </c>
      <c r="L8" s="14">
        <v>1564658640.8599999</v>
      </c>
      <c r="M8" s="13">
        <v>1336213712.4200001</v>
      </c>
      <c r="N8" s="14">
        <v>1320251985.99</v>
      </c>
      <c r="O8" s="13">
        <v>1101970694.9300001</v>
      </c>
      <c r="P8" s="13">
        <v>1090373699.6500001</v>
      </c>
      <c r="Q8" s="13">
        <v>1431839498.22</v>
      </c>
      <c r="R8" s="13">
        <v>1524635468.8600001</v>
      </c>
      <c r="S8" s="13">
        <v>1704292230.6399999</v>
      </c>
      <c r="T8" s="13">
        <v>1969437248.51</v>
      </c>
      <c r="U8" s="33">
        <v>867417040.5999999</v>
      </c>
      <c r="V8" s="41"/>
      <c r="W8" s="41"/>
      <c r="X8" s="41"/>
      <c r="Y8" s="41"/>
      <c r="Z8" s="41"/>
      <c r="AA8" s="41"/>
      <c r="AB8" s="41"/>
      <c r="AC8" s="41"/>
      <c r="AD8" s="41"/>
      <c r="AE8" s="41"/>
      <c r="AF8" s="41"/>
      <c r="AG8" s="41"/>
      <c r="AH8" s="41"/>
      <c r="AI8" s="41"/>
      <c r="AJ8" s="41"/>
      <c r="AK8" s="41"/>
      <c r="AL8" s="41"/>
      <c r="AM8" s="41"/>
      <c r="AN8" s="41"/>
      <c r="AO8" s="41"/>
      <c r="AP8" s="41"/>
      <c r="AQ8" s="41"/>
      <c r="AR8" s="41"/>
      <c r="AS8" s="41"/>
      <c r="AT8" s="41"/>
      <c r="AU8" s="41"/>
      <c r="AV8" s="41"/>
      <c r="AW8" s="41"/>
      <c r="AX8" s="41"/>
      <c r="AY8" s="41"/>
    </row>
    <row r="9" spans="1:51" x14ac:dyDescent="0.3">
      <c r="A9" s="5">
        <v>2</v>
      </c>
      <c r="B9" s="6" t="s">
        <v>4</v>
      </c>
      <c r="C9" s="13">
        <v>130572429.56</v>
      </c>
      <c r="D9" s="14">
        <v>407450887.81999999</v>
      </c>
      <c r="E9" s="13">
        <v>664500181.45999992</v>
      </c>
      <c r="F9" s="14">
        <v>1297925392.04</v>
      </c>
      <c r="G9" s="13">
        <v>1543126205.1399999</v>
      </c>
      <c r="H9" s="14">
        <v>1795091716.1600001</v>
      </c>
      <c r="I9" s="13">
        <v>1776879515.6100001</v>
      </c>
      <c r="J9" s="14">
        <v>1898951459.53</v>
      </c>
      <c r="K9" s="13">
        <v>2132363258.74</v>
      </c>
      <c r="L9" s="14">
        <v>2449468868.9499998</v>
      </c>
      <c r="M9" s="13">
        <v>2885813655.1399999</v>
      </c>
      <c r="N9" s="14">
        <v>3615097211.2400002</v>
      </c>
      <c r="O9" s="13">
        <v>4828380810.8699999</v>
      </c>
      <c r="P9" s="13">
        <v>5022739545.8299999</v>
      </c>
      <c r="Q9" s="13">
        <v>6600942059.8099995</v>
      </c>
      <c r="R9" s="13">
        <v>7272876010.4700003</v>
      </c>
      <c r="S9" s="13">
        <v>7667051513.5099993</v>
      </c>
      <c r="T9" s="13">
        <v>7542205022.0599995</v>
      </c>
      <c r="U9" s="33">
        <v>1699568227.4199998</v>
      </c>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row>
    <row r="10" spans="1:51" x14ac:dyDescent="0.3">
      <c r="A10" s="5">
        <v>3</v>
      </c>
      <c r="B10" s="6" t="s">
        <v>5</v>
      </c>
      <c r="C10" s="13">
        <v>337347.34</v>
      </c>
      <c r="D10" s="14">
        <v>11247928.9</v>
      </c>
      <c r="E10" s="13">
        <v>40809746.329999998</v>
      </c>
      <c r="F10" s="14">
        <v>208583609.19999999</v>
      </c>
      <c r="G10" s="13">
        <v>379826456.06999999</v>
      </c>
      <c r="H10" s="14">
        <v>377336484.69999999</v>
      </c>
      <c r="I10" s="13">
        <v>394779573.44</v>
      </c>
      <c r="J10" s="14">
        <v>465981216.58000004</v>
      </c>
      <c r="K10" s="13">
        <v>485083390.02000004</v>
      </c>
      <c r="L10" s="14">
        <v>563254904.13</v>
      </c>
      <c r="M10" s="13">
        <v>642719063.13999999</v>
      </c>
      <c r="N10" s="14">
        <v>688367494.60000002</v>
      </c>
      <c r="O10" s="13">
        <v>725403117.79000008</v>
      </c>
      <c r="P10" s="13">
        <v>991412137.04999995</v>
      </c>
      <c r="Q10" s="13">
        <v>843937246.74000001</v>
      </c>
      <c r="R10" s="13">
        <v>734911215.48000002</v>
      </c>
      <c r="S10" s="13">
        <v>774083000.61000001</v>
      </c>
      <c r="T10" s="13">
        <v>766249780.57999992</v>
      </c>
      <c r="U10" s="33">
        <v>258722827.62</v>
      </c>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row>
    <row r="11" spans="1:51" x14ac:dyDescent="0.3">
      <c r="A11" s="5">
        <v>4</v>
      </c>
      <c r="B11" s="6" t="s">
        <v>6</v>
      </c>
      <c r="C11" s="13">
        <v>118240772.26000001</v>
      </c>
      <c r="D11" s="14">
        <v>440569038.38</v>
      </c>
      <c r="E11" s="13">
        <v>721305375.70000005</v>
      </c>
      <c r="F11" s="14">
        <v>1238673978.1200001</v>
      </c>
      <c r="G11" s="13">
        <v>1522000434.97</v>
      </c>
      <c r="H11" s="14">
        <v>1893009049.95</v>
      </c>
      <c r="I11" s="13">
        <v>2093047433.7199998</v>
      </c>
      <c r="J11" s="14">
        <v>2503074223.5499997</v>
      </c>
      <c r="K11" s="13">
        <v>2868680160.2900004</v>
      </c>
      <c r="L11" s="14">
        <v>3307781028.7399998</v>
      </c>
      <c r="M11" s="13">
        <v>3345305751.9199996</v>
      </c>
      <c r="N11" s="14">
        <v>3700790300.5199995</v>
      </c>
      <c r="O11" s="13">
        <v>4193401631.1900001</v>
      </c>
      <c r="P11" s="13">
        <v>3401774661.1500001</v>
      </c>
      <c r="Q11" s="13">
        <v>3999415239.9200001</v>
      </c>
      <c r="R11" s="13">
        <v>4726450164.6300001</v>
      </c>
      <c r="S11" s="13">
        <v>5867754475.4400005</v>
      </c>
      <c r="T11" s="13">
        <v>5807403915.039999</v>
      </c>
      <c r="U11" s="33">
        <v>1473963893.8099999</v>
      </c>
      <c r="V11" s="41"/>
      <c r="W11" s="41"/>
      <c r="X11" s="41"/>
      <c r="Y11" s="41"/>
      <c r="Z11" s="41"/>
      <c r="AA11" s="41"/>
      <c r="AB11" s="41"/>
      <c r="AC11" s="41"/>
      <c r="AD11" s="41"/>
      <c r="AE11" s="41"/>
      <c r="AF11" s="41"/>
      <c r="AG11" s="41"/>
      <c r="AH11" s="41"/>
      <c r="AI11" s="41"/>
      <c r="AJ11" s="41"/>
      <c r="AK11" s="41"/>
      <c r="AL11" s="41"/>
      <c r="AM11" s="41"/>
      <c r="AN11" s="41"/>
      <c r="AO11" s="41"/>
      <c r="AP11" s="41"/>
      <c r="AQ11" s="41"/>
      <c r="AR11" s="41"/>
      <c r="AS11" s="41"/>
      <c r="AT11" s="41"/>
      <c r="AU11" s="41"/>
      <c r="AV11" s="41"/>
      <c r="AW11" s="41"/>
      <c r="AX11" s="41"/>
      <c r="AY11" s="41"/>
    </row>
    <row r="12" spans="1:51" x14ac:dyDescent="0.3">
      <c r="A12" s="5">
        <v>5</v>
      </c>
      <c r="B12" s="6" t="s">
        <v>7</v>
      </c>
      <c r="C12" s="13">
        <v>274519084.38999999</v>
      </c>
      <c r="D12" s="14">
        <v>1089508788.8699999</v>
      </c>
      <c r="E12" s="13">
        <v>1774134922.6500001</v>
      </c>
      <c r="F12" s="14">
        <v>3598724724.9299998</v>
      </c>
      <c r="G12" s="13">
        <v>4866560218.1399994</v>
      </c>
      <c r="H12" s="14">
        <v>4271160134.7399998</v>
      </c>
      <c r="I12" s="13">
        <v>4321387014.7600002</v>
      </c>
      <c r="J12" s="14">
        <v>5335261543.1199999</v>
      </c>
      <c r="K12" s="13">
        <v>6091471658.2299995</v>
      </c>
      <c r="L12" s="14">
        <v>6166104788.8100004</v>
      </c>
      <c r="M12" s="13">
        <v>5835133019.3299999</v>
      </c>
      <c r="N12" s="14">
        <v>6145606879.5899992</v>
      </c>
      <c r="O12" s="13">
        <v>7099375077.6800003</v>
      </c>
      <c r="P12" s="13">
        <v>9350534953.4400005</v>
      </c>
      <c r="Q12" s="13">
        <v>10836185396.969999</v>
      </c>
      <c r="R12" s="13">
        <v>9966879922.3299999</v>
      </c>
      <c r="S12" s="13">
        <v>12604753384.789997</v>
      </c>
      <c r="T12" s="13">
        <v>12494640788.379999</v>
      </c>
      <c r="U12" s="33">
        <v>2398283928.4000001</v>
      </c>
      <c r="V12" s="41"/>
      <c r="W12" s="41"/>
      <c r="X12" s="41"/>
      <c r="Y12" s="41"/>
      <c r="Z12" s="41"/>
      <c r="AA12" s="41"/>
      <c r="AB12" s="41"/>
      <c r="AC12" s="41"/>
      <c r="AD12" s="41"/>
      <c r="AE12" s="41"/>
      <c r="AF12" s="41"/>
      <c r="AG12" s="41"/>
      <c r="AH12" s="41"/>
      <c r="AI12" s="41"/>
      <c r="AJ12" s="41"/>
      <c r="AK12" s="41"/>
      <c r="AL12" s="41"/>
      <c r="AM12" s="41"/>
      <c r="AN12" s="41"/>
      <c r="AO12" s="41"/>
      <c r="AP12" s="41"/>
      <c r="AQ12" s="41"/>
      <c r="AR12" s="41"/>
      <c r="AS12" s="41"/>
      <c r="AT12" s="41"/>
      <c r="AU12" s="41"/>
      <c r="AV12" s="41"/>
      <c r="AW12" s="41"/>
      <c r="AX12" s="41"/>
      <c r="AY12" s="41"/>
    </row>
    <row r="13" spans="1:51" x14ac:dyDescent="0.3">
      <c r="A13" s="5">
        <v>6</v>
      </c>
      <c r="B13" s="6" t="s">
        <v>8</v>
      </c>
      <c r="C13" s="13">
        <v>60017908.100000001</v>
      </c>
      <c r="D13" s="14">
        <v>367859667.31999999</v>
      </c>
      <c r="E13" s="13">
        <v>738435938.64999998</v>
      </c>
      <c r="F13" s="14">
        <v>984328318.63999999</v>
      </c>
      <c r="G13" s="13">
        <v>1269799920.21</v>
      </c>
      <c r="H13" s="14">
        <v>1405596323.52</v>
      </c>
      <c r="I13" s="13">
        <v>1443356307.8099999</v>
      </c>
      <c r="J13" s="14">
        <v>1781391580.05</v>
      </c>
      <c r="K13" s="13">
        <v>1931529333.22</v>
      </c>
      <c r="L13" s="14">
        <v>2023148516.22</v>
      </c>
      <c r="M13" s="13">
        <v>2220463808.0999999</v>
      </c>
      <c r="N13" s="14">
        <v>2371141693.79</v>
      </c>
      <c r="O13" s="13">
        <v>2426989436.1800003</v>
      </c>
      <c r="P13" s="13">
        <v>2415078486.2799997</v>
      </c>
      <c r="Q13" s="13">
        <v>2595014062.4200001</v>
      </c>
      <c r="R13" s="13">
        <v>3033843027.1999998</v>
      </c>
      <c r="S13" s="13">
        <v>3329865412.6599998</v>
      </c>
      <c r="T13" s="13">
        <v>3006019370.8699999</v>
      </c>
      <c r="U13" s="33">
        <v>631457449.68000007</v>
      </c>
      <c r="V13" s="41"/>
      <c r="W13" s="41"/>
      <c r="X13" s="41"/>
      <c r="Y13" s="41"/>
      <c r="Z13" s="41"/>
      <c r="AA13" s="41"/>
      <c r="AB13" s="41"/>
      <c r="AC13" s="41"/>
      <c r="AD13" s="41"/>
      <c r="AE13" s="41"/>
      <c r="AF13" s="41"/>
      <c r="AG13" s="41"/>
      <c r="AH13" s="41"/>
      <c r="AI13" s="41"/>
      <c r="AJ13" s="41"/>
      <c r="AK13" s="41"/>
      <c r="AL13" s="41"/>
      <c r="AM13" s="41"/>
      <c r="AN13" s="41"/>
      <c r="AO13" s="41"/>
      <c r="AP13" s="41"/>
      <c r="AQ13" s="41"/>
      <c r="AR13" s="41"/>
      <c r="AS13" s="41"/>
      <c r="AT13" s="41"/>
      <c r="AU13" s="41"/>
      <c r="AV13" s="41"/>
      <c r="AW13" s="41"/>
      <c r="AX13" s="41"/>
      <c r="AY13" s="41"/>
    </row>
    <row r="14" spans="1:51" x14ac:dyDescent="0.3">
      <c r="A14" s="5">
        <v>7</v>
      </c>
      <c r="B14" s="6" t="s">
        <v>9</v>
      </c>
      <c r="C14" s="13">
        <v>77942686.170000002</v>
      </c>
      <c r="D14" s="14">
        <v>638128928.86000001</v>
      </c>
      <c r="E14" s="13">
        <v>1420142020.3799999</v>
      </c>
      <c r="F14" s="14">
        <v>2560419783.9400001</v>
      </c>
      <c r="G14" s="13">
        <v>3442141105.0699997</v>
      </c>
      <c r="H14" s="14">
        <v>4244298872.2999997</v>
      </c>
      <c r="I14" s="13">
        <v>4299044221.1399994</v>
      </c>
      <c r="J14" s="14">
        <v>5031291165.6100006</v>
      </c>
      <c r="K14" s="13">
        <v>5796943239.4400005</v>
      </c>
      <c r="L14" s="14">
        <v>6944004786.5599995</v>
      </c>
      <c r="M14" s="13">
        <v>7470891310.9899998</v>
      </c>
      <c r="N14" s="14">
        <v>8663430309.3299999</v>
      </c>
      <c r="O14" s="13">
        <v>9915391194.0099983</v>
      </c>
      <c r="P14" s="13">
        <v>8303936767.8400002</v>
      </c>
      <c r="Q14" s="13">
        <v>12653485088.190001</v>
      </c>
      <c r="R14" s="13">
        <v>15770586507.68</v>
      </c>
      <c r="S14" s="13">
        <v>19315115769.939999</v>
      </c>
      <c r="T14" s="13">
        <v>20334759395.720001</v>
      </c>
      <c r="U14" s="33">
        <v>3750582259.9400001</v>
      </c>
      <c r="V14" s="41"/>
      <c r="W14" s="41"/>
      <c r="X14" s="41"/>
      <c r="Y14" s="41"/>
      <c r="Z14" s="41"/>
      <c r="AA14" s="41"/>
      <c r="AB14" s="41"/>
      <c r="AC14" s="41"/>
      <c r="AD14" s="41"/>
      <c r="AE14" s="41"/>
      <c r="AF14" s="41"/>
      <c r="AG14" s="41"/>
      <c r="AH14" s="41"/>
      <c r="AI14" s="41"/>
      <c r="AJ14" s="41"/>
      <c r="AK14" s="41"/>
      <c r="AL14" s="41"/>
      <c r="AM14" s="41"/>
      <c r="AN14" s="41"/>
      <c r="AO14" s="41"/>
      <c r="AP14" s="41"/>
      <c r="AQ14" s="41"/>
      <c r="AR14" s="41"/>
      <c r="AS14" s="41"/>
      <c r="AT14" s="41"/>
      <c r="AU14" s="41"/>
      <c r="AV14" s="41"/>
      <c r="AW14" s="41"/>
      <c r="AX14" s="41"/>
      <c r="AY14" s="41"/>
    </row>
    <row r="15" spans="1:51" x14ac:dyDescent="0.3">
      <c r="A15" s="5">
        <v>8</v>
      </c>
      <c r="B15" s="6" t="s">
        <v>10</v>
      </c>
      <c r="C15" s="13">
        <v>193477521.03</v>
      </c>
      <c r="D15" s="14">
        <v>938231883.47000003</v>
      </c>
      <c r="E15" s="13">
        <v>1710506052.4299998</v>
      </c>
      <c r="F15" s="14">
        <v>3030336849.7000003</v>
      </c>
      <c r="G15" s="13">
        <v>4060562413.1599998</v>
      </c>
      <c r="H15" s="14">
        <v>4724589307.0100002</v>
      </c>
      <c r="I15" s="13">
        <v>5392359502.8699999</v>
      </c>
      <c r="J15" s="14">
        <v>5982855651.6400003</v>
      </c>
      <c r="K15" s="13">
        <v>7112823496.5599995</v>
      </c>
      <c r="L15" s="14">
        <v>8089322269.8000002</v>
      </c>
      <c r="M15" s="13">
        <v>8914855178.9599991</v>
      </c>
      <c r="N15" s="14">
        <v>10470284043.08</v>
      </c>
      <c r="O15" s="13">
        <v>12124433285.120001</v>
      </c>
      <c r="P15" s="13">
        <v>14361525086</v>
      </c>
      <c r="Q15" s="13">
        <v>19296742989.540001</v>
      </c>
      <c r="R15" s="13">
        <v>19836288370.989998</v>
      </c>
      <c r="S15" s="13">
        <v>22583660958.720005</v>
      </c>
      <c r="T15" s="13">
        <v>22833462753.289997</v>
      </c>
      <c r="U15" s="33">
        <v>5088019492.9100008</v>
      </c>
      <c r="V15" s="41"/>
      <c r="W15" s="41"/>
      <c r="X15" s="41"/>
      <c r="Y15" s="41"/>
      <c r="Z15" s="41"/>
      <c r="AA15" s="41"/>
      <c r="AB15" s="41"/>
      <c r="AC15" s="41"/>
      <c r="AD15" s="41"/>
      <c r="AE15" s="41"/>
      <c r="AF15" s="41"/>
      <c r="AG15" s="41"/>
      <c r="AH15" s="41"/>
      <c r="AI15" s="41"/>
      <c r="AJ15" s="41"/>
      <c r="AK15" s="41"/>
      <c r="AL15" s="41"/>
      <c r="AM15" s="41"/>
      <c r="AN15" s="41"/>
      <c r="AO15" s="41"/>
      <c r="AP15" s="41"/>
      <c r="AQ15" s="41"/>
      <c r="AR15" s="41"/>
      <c r="AS15" s="41"/>
      <c r="AT15" s="41"/>
      <c r="AU15" s="41"/>
      <c r="AV15" s="41"/>
      <c r="AW15" s="41"/>
      <c r="AX15" s="41"/>
      <c r="AY15" s="41"/>
    </row>
    <row r="16" spans="1:51" x14ac:dyDescent="0.3">
      <c r="A16" s="5">
        <v>9</v>
      </c>
      <c r="B16" s="6" t="s">
        <v>11</v>
      </c>
      <c r="C16" s="13">
        <v>24333045.890000001</v>
      </c>
      <c r="D16" s="14">
        <v>191412539.72999999</v>
      </c>
      <c r="E16" s="13">
        <v>450430685</v>
      </c>
      <c r="F16" s="14">
        <v>984257389.01999998</v>
      </c>
      <c r="G16" s="13">
        <v>1610298912.03</v>
      </c>
      <c r="H16" s="14">
        <v>2328578987.3800001</v>
      </c>
      <c r="I16" s="13">
        <v>2647098912.25</v>
      </c>
      <c r="J16" s="14">
        <v>4637571148.6899996</v>
      </c>
      <c r="K16" s="13">
        <v>5904748887.3199997</v>
      </c>
      <c r="L16" s="14">
        <v>7222253341.21</v>
      </c>
      <c r="M16" s="13">
        <v>8445923275.0200005</v>
      </c>
      <c r="N16" s="14">
        <v>10386100678.6</v>
      </c>
      <c r="O16" s="13">
        <v>11574140052.08</v>
      </c>
      <c r="P16" s="13">
        <v>11629242126.83</v>
      </c>
      <c r="Q16" s="13">
        <v>14994366781.760002</v>
      </c>
      <c r="R16" s="13">
        <v>16501289116.82</v>
      </c>
      <c r="S16" s="13">
        <v>20344275154.290001</v>
      </c>
      <c r="T16" s="13">
        <v>22260962088.900002</v>
      </c>
      <c r="U16" s="33">
        <v>3638313960.5699997</v>
      </c>
      <c r="V16" s="41"/>
      <c r="W16" s="41"/>
      <c r="X16" s="41"/>
      <c r="Y16" s="41"/>
      <c r="Z16" s="41"/>
      <c r="AA16" s="41"/>
      <c r="AB16" s="41"/>
      <c r="AC16" s="41"/>
      <c r="AD16" s="41"/>
      <c r="AE16" s="41"/>
      <c r="AF16" s="41"/>
      <c r="AG16" s="41"/>
      <c r="AH16" s="41"/>
      <c r="AI16" s="41"/>
      <c r="AJ16" s="41"/>
      <c r="AK16" s="41"/>
      <c r="AL16" s="41"/>
      <c r="AM16" s="41"/>
      <c r="AN16" s="41"/>
      <c r="AO16" s="41"/>
      <c r="AP16" s="41"/>
      <c r="AQ16" s="41"/>
      <c r="AR16" s="41"/>
      <c r="AS16" s="41"/>
      <c r="AT16" s="41"/>
      <c r="AU16" s="41"/>
      <c r="AV16" s="41"/>
      <c r="AW16" s="41"/>
      <c r="AX16" s="41"/>
      <c r="AY16" s="41"/>
    </row>
    <row r="17" spans="1:51" x14ac:dyDescent="0.3">
      <c r="A17" s="5">
        <v>10</v>
      </c>
      <c r="B17" s="6" t="s">
        <v>12</v>
      </c>
      <c r="C17" s="13">
        <v>572051.12</v>
      </c>
      <c r="D17" s="14">
        <v>28181538.710000001</v>
      </c>
      <c r="E17" s="13">
        <v>39699898.800000004</v>
      </c>
      <c r="F17" s="14">
        <v>117940360.33</v>
      </c>
      <c r="G17" s="13">
        <v>186038770.78</v>
      </c>
      <c r="H17" s="14">
        <v>286647593.21999997</v>
      </c>
      <c r="I17" s="13">
        <v>381779190.89999998</v>
      </c>
      <c r="J17" s="14">
        <v>408659085.56999999</v>
      </c>
      <c r="K17" s="13">
        <v>565278393.22000003</v>
      </c>
      <c r="L17" s="14">
        <v>721943502.21000004</v>
      </c>
      <c r="M17" s="13">
        <v>687335714.32999992</v>
      </c>
      <c r="N17" s="14">
        <v>792359674.17999995</v>
      </c>
      <c r="O17" s="13">
        <v>886243910.51999998</v>
      </c>
      <c r="P17" s="13">
        <v>581456480.55000007</v>
      </c>
      <c r="Q17" s="13">
        <v>1104746224.9300001</v>
      </c>
      <c r="R17" s="13">
        <v>1378508329.5</v>
      </c>
      <c r="S17" s="13">
        <v>1819540414.6799998</v>
      </c>
      <c r="T17" s="13">
        <v>2126923522.5900002</v>
      </c>
      <c r="U17" s="33">
        <v>304322181.59999996</v>
      </c>
      <c r="V17" s="41"/>
      <c r="W17" s="41"/>
      <c r="X17" s="41"/>
      <c r="Y17" s="41"/>
      <c r="Z17" s="41"/>
      <c r="AA17" s="41"/>
      <c r="AB17" s="41"/>
      <c r="AC17" s="41"/>
      <c r="AD17" s="41"/>
      <c r="AE17" s="41"/>
      <c r="AF17" s="41"/>
      <c r="AG17" s="41"/>
      <c r="AH17" s="41"/>
      <c r="AI17" s="41"/>
      <c r="AJ17" s="41"/>
      <c r="AK17" s="41"/>
      <c r="AL17" s="41"/>
      <c r="AM17" s="41"/>
      <c r="AN17" s="41"/>
      <c r="AO17" s="41"/>
      <c r="AP17" s="41"/>
      <c r="AQ17" s="41"/>
      <c r="AR17" s="41"/>
      <c r="AS17" s="41"/>
      <c r="AT17" s="41"/>
      <c r="AU17" s="41"/>
      <c r="AV17" s="41"/>
      <c r="AW17" s="41"/>
      <c r="AX17" s="41"/>
      <c r="AY17" s="41"/>
    </row>
    <row r="18" spans="1:51" x14ac:dyDescent="0.3">
      <c r="A18" s="5">
        <v>11</v>
      </c>
      <c r="B18" s="6" t="s">
        <v>13</v>
      </c>
      <c r="C18" s="13">
        <v>11632</v>
      </c>
      <c r="D18" s="14">
        <v>472662.94</v>
      </c>
      <c r="E18" s="13">
        <v>1343443.81</v>
      </c>
      <c r="F18" s="14">
        <v>7950249.9000000004</v>
      </c>
      <c r="G18" s="13">
        <v>16760951.359999999</v>
      </c>
      <c r="H18" s="14">
        <v>10639030.82</v>
      </c>
      <c r="I18" s="13">
        <v>12455545.690000001</v>
      </c>
      <c r="J18" s="14">
        <v>26162267.890000001</v>
      </c>
      <c r="K18" s="13">
        <v>40780863.729999997</v>
      </c>
      <c r="L18" s="14">
        <v>55161100.530000001</v>
      </c>
      <c r="M18" s="13">
        <v>56915336.480000004</v>
      </c>
      <c r="N18" s="14">
        <v>62694047.25</v>
      </c>
      <c r="O18" s="13">
        <v>64302922.080000006</v>
      </c>
      <c r="P18" s="13">
        <v>56310774.969999999</v>
      </c>
      <c r="Q18" s="13">
        <v>73486834.620000005</v>
      </c>
      <c r="R18" s="13">
        <v>72956286.749999985</v>
      </c>
      <c r="S18" s="13">
        <v>74324796.929999992</v>
      </c>
      <c r="T18" s="13">
        <v>85801854.310000002</v>
      </c>
      <c r="U18" s="33">
        <v>10436199.98</v>
      </c>
      <c r="V18" s="41"/>
      <c r="W18" s="41"/>
      <c r="X18" s="41"/>
      <c r="Y18" s="41"/>
      <c r="Z18" s="41"/>
      <c r="AA18" s="41"/>
      <c r="AB18" s="41"/>
      <c r="AC18" s="41"/>
      <c r="AD18" s="41"/>
      <c r="AE18" s="41"/>
      <c r="AF18" s="41"/>
      <c r="AG18" s="41"/>
      <c r="AH18" s="41"/>
      <c r="AI18" s="41"/>
      <c r="AJ18" s="41"/>
      <c r="AK18" s="41"/>
      <c r="AL18" s="41"/>
      <c r="AM18" s="41"/>
      <c r="AN18" s="41"/>
      <c r="AO18" s="41"/>
      <c r="AP18" s="41"/>
      <c r="AQ18" s="41"/>
      <c r="AR18" s="41"/>
      <c r="AS18" s="41"/>
      <c r="AT18" s="41"/>
      <c r="AU18" s="41"/>
      <c r="AV18" s="41"/>
      <c r="AW18" s="41"/>
      <c r="AX18" s="41"/>
      <c r="AY18" s="41"/>
    </row>
    <row r="19" spans="1:51" x14ac:dyDescent="0.3">
      <c r="A19" s="5">
        <v>12</v>
      </c>
      <c r="B19" s="6" t="s">
        <v>14</v>
      </c>
      <c r="C19" s="13">
        <v>9144140.5299999993</v>
      </c>
      <c r="D19" s="14">
        <v>231452022.88</v>
      </c>
      <c r="E19" s="13">
        <v>380153354.31</v>
      </c>
      <c r="F19" s="14">
        <v>866596456.28999996</v>
      </c>
      <c r="G19" s="13">
        <v>1277478796.1100001</v>
      </c>
      <c r="H19" s="14">
        <v>1493538927.5700002</v>
      </c>
      <c r="I19" s="13">
        <v>1702867272.3999999</v>
      </c>
      <c r="J19" s="14">
        <v>1915109792.8900001</v>
      </c>
      <c r="K19" s="13">
        <v>2046591735.74</v>
      </c>
      <c r="L19" s="14">
        <v>3327745289.9000006</v>
      </c>
      <c r="M19" s="13">
        <v>3934993579.0999999</v>
      </c>
      <c r="N19" s="14">
        <v>4590978774.5999994</v>
      </c>
      <c r="O19" s="13">
        <v>5159245261.3400011</v>
      </c>
      <c r="P19" s="13">
        <v>5116935877.1799994</v>
      </c>
      <c r="Q19" s="13">
        <v>6409499314.3999996</v>
      </c>
      <c r="R19" s="13">
        <v>7414395295.6000004</v>
      </c>
      <c r="S19" s="13">
        <v>8072950757.4299994</v>
      </c>
      <c r="T19" s="13">
        <v>9834294247.4899998</v>
      </c>
      <c r="U19" s="33">
        <v>2390452113.6100001</v>
      </c>
      <c r="V19" s="41"/>
      <c r="W19" s="41"/>
      <c r="X19" s="41"/>
      <c r="Y19" s="41"/>
      <c r="Z19" s="41"/>
      <c r="AA19" s="41"/>
      <c r="AB19" s="41"/>
      <c r="AC19" s="41"/>
      <c r="AD19" s="41"/>
      <c r="AE19" s="41"/>
      <c r="AF19" s="41"/>
      <c r="AG19" s="41"/>
      <c r="AH19" s="41"/>
      <c r="AI19" s="41"/>
      <c r="AJ19" s="41"/>
      <c r="AK19" s="41"/>
      <c r="AL19" s="41"/>
      <c r="AM19" s="41"/>
      <c r="AN19" s="41"/>
      <c r="AO19" s="41"/>
      <c r="AP19" s="41"/>
      <c r="AQ19" s="41"/>
      <c r="AR19" s="41"/>
      <c r="AS19" s="41"/>
      <c r="AT19" s="41"/>
      <c r="AU19" s="41"/>
      <c r="AV19" s="41"/>
      <c r="AW19" s="41"/>
      <c r="AX19" s="41"/>
      <c r="AY19" s="41"/>
    </row>
    <row r="20" spans="1:51" ht="14.25" customHeight="1" x14ac:dyDescent="0.3">
      <c r="A20" s="5">
        <v>13</v>
      </c>
      <c r="B20" s="6" t="s">
        <v>17</v>
      </c>
      <c r="C20" s="13">
        <v>0</v>
      </c>
      <c r="D20" s="14">
        <v>0</v>
      </c>
      <c r="E20" s="13">
        <v>0</v>
      </c>
      <c r="F20" s="14">
        <v>0</v>
      </c>
      <c r="G20" s="13">
        <v>0</v>
      </c>
      <c r="H20" s="14">
        <v>0</v>
      </c>
      <c r="I20" s="13">
        <v>0</v>
      </c>
      <c r="J20" s="14">
        <v>0</v>
      </c>
      <c r="K20" s="13">
        <v>0</v>
      </c>
      <c r="L20" s="14">
        <v>0</v>
      </c>
      <c r="M20" s="13">
        <v>0</v>
      </c>
      <c r="N20" s="14">
        <v>0</v>
      </c>
      <c r="O20" s="13">
        <v>0</v>
      </c>
      <c r="P20" s="13">
        <v>0</v>
      </c>
      <c r="Q20" s="13">
        <v>2628127.25</v>
      </c>
      <c r="R20" s="13">
        <v>80220873.180000007</v>
      </c>
      <c r="S20" s="13">
        <v>306184694.91999996</v>
      </c>
      <c r="T20" s="13">
        <v>402880152.81999999</v>
      </c>
      <c r="U20" s="33">
        <v>95055799.289999992</v>
      </c>
      <c r="V20" s="41"/>
      <c r="W20" s="41"/>
      <c r="X20" s="41"/>
      <c r="Y20" s="41"/>
      <c r="Z20" s="41"/>
      <c r="AA20" s="41"/>
      <c r="AB20" s="41"/>
      <c r="AC20" s="41"/>
      <c r="AD20" s="41"/>
      <c r="AE20" s="41"/>
      <c r="AF20" s="41"/>
      <c r="AG20" s="41"/>
      <c r="AH20" s="41"/>
      <c r="AI20" s="41"/>
      <c r="AJ20" s="41"/>
      <c r="AK20" s="41"/>
      <c r="AL20" s="41"/>
      <c r="AM20" s="41"/>
      <c r="AN20" s="41"/>
      <c r="AO20" s="41"/>
      <c r="AP20" s="41"/>
      <c r="AQ20" s="41"/>
      <c r="AR20" s="41"/>
      <c r="AS20" s="41"/>
      <c r="AT20" s="41"/>
      <c r="AU20" s="41"/>
      <c r="AV20" s="41"/>
      <c r="AW20" s="41"/>
      <c r="AX20" s="41"/>
      <c r="AY20" s="41"/>
    </row>
    <row r="21" spans="1:51" s="1" customFormat="1" ht="15" customHeight="1" x14ac:dyDescent="0.3">
      <c r="A21" s="28" t="s">
        <v>2</v>
      </c>
      <c r="B21" s="29"/>
      <c r="C21" s="8">
        <v>1</v>
      </c>
      <c r="D21" s="8">
        <v>1.0000000000000002</v>
      </c>
      <c r="E21" s="8">
        <v>0.99999999999999989</v>
      </c>
      <c r="F21" s="8">
        <v>0.99999999999999989</v>
      </c>
      <c r="G21" s="8">
        <v>0.99999999999999989</v>
      </c>
      <c r="H21" s="8">
        <v>1</v>
      </c>
      <c r="I21" s="8">
        <v>0.99999999999999978</v>
      </c>
      <c r="J21" s="8">
        <v>1</v>
      </c>
      <c r="K21" s="8">
        <v>1.0000000000000002</v>
      </c>
      <c r="L21" s="8">
        <v>1.0000000000000002</v>
      </c>
      <c r="M21" s="8">
        <v>1</v>
      </c>
      <c r="N21" s="8">
        <v>1</v>
      </c>
      <c r="O21" s="8">
        <v>0.99999999999999989</v>
      </c>
      <c r="P21" s="8">
        <v>0.99999999999999989</v>
      </c>
      <c r="Q21" s="8">
        <v>0.99999999999999989</v>
      </c>
      <c r="R21" s="8">
        <v>1</v>
      </c>
      <c r="S21" s="8">
        <v>1</v>
      </c>
      <c r="T21" s="8">
        <v>1</v>
      </c>
      <c r="U21" s="34">
        <v>1</v>
      </c>
      <c r="V21" s="42"/>
      <c r="W21" s="42"/>
      <c r="X21" s="42"/>
      <c r="Y21" s="42"/>
      <c r="Z21" s="42"/>
      <c r="AA21" s="42"/>
      <c r="AB21" s="42"/>
      <c r="AC21" s="42"/>
      <c r="AD21" s="42"/>
      <c r="AE21" s="42"/>
      <c r="AF21" s="42"/>
      <c r="AG21" s="42"/>
      <c r="AH21" s="42"/>
      <c r="AI21" s="42"/>
      <c r="AJ21" s="42"/>
      <c r="AK21" s="42"/>
      <c r="AL21" s="42"/>
      <c r="AM21" s="42"/>
      <c r="AN21" s="42"/>
      <c r="AO21" s="39"/>
      <c r="AP21" s="39"/>
      <c r="AQ21" s="39"/>
      <c r="AR21" s="39"/>
      <c r="AS21" s="39"/>
      <c r="AT21" s="39"/>
      <c r="AU21" s="39"/>
      <c r="AV21" s="39"/>
      <c r="AW21" s="39"/>
      <c r="AX21" s="39"/>
      <c r="AY21" s="39"/>
    </row>
    <row r="22" spans="1:51" x14ac:dyDescent="0.3">
      <c r="A22" s="5">
        <v>1</v>
      </c>
      <c r="B22" s="6" t="s">
        <v>3</v>
      </c>
      <c r="C22" s="7">
        <v>8.2407522704354724E-2</v>
      </c>
      <c r="D22" s="7">
        <v>8.8572925138491201E-2</v>
      </c>
      <c r="E22" s="7">
        <v>5.3061754742091752E-2</v>
      </c>
      <c r="F22" s="7">
        <v>3.0464477448542551E-2</v>
      </c>
      <c r="G22" s="7">
        <v>3.1361236451444216E-2</v>
      </c>
      <c r="H22" s="7">
        <v>2.8722187711832121E-2</v>
      </c>
      <c r="I22" s="7">
        <v>2.3606310502725759E-2</v>
      </c>
      <c r="J22" s="7">
        <v>2.1546496015782925E-2</v>
      </c>
      <c r="K22" s="7">
        <v>4.215979241942272E-2</v>
      </c>
      <c r="L22" s="7">
        <v>3.6872022643602627E-2</v>
      </c>
      <c r="M22" s="7">
        <v>2.9189908831734047E-2</v>
      </c>
      <c r="N22" s="7">
        <v>2.5001409065568685E-2</v>
      </c>
      <c r="O22" s="7">
        <v>1.8335839343117721E-2</v>
      </c>
      <c r="P22" s="7">
        <v>1.7495997986065014E-2</v>
      </c>
      <c r="Q22" s="7">
        <v>1.7711516068219302E-2</v>
      </c>
      <c r="R22" s="7">
        <v>1.7263833830384264E-2</v>
      </c>
      <c r="S22" s="7">
        <v>1.6314659940257572E-2</v>
      </c>
      <c r="T22" s="7">
        <v>1.799147240051361E-2</v>
      </c>
      <c r="U22" s="35">
        <v>3.8370087410099486E-2</v>
      </c>
      <c r="V22" s="43"/>
      <c r="W22" s="43"/>
      <c r="X22" s="43"/>
      <c r="Y22" s="43"/>
      <c r="Z22" s="43"/>
      <c r="AA22" s="43"/>
      <c r="AB22" s="43"/>
      <c r="AC22" s="43"/>
      <c r="AD22" s="43"/>
      <c r="AE22" s="43"/>
      <c r="AF22" s="43"/>
      <c r="AG22" s="43"/>
      <c r="AH22" s="43"/>
      <c r="AI22" s="43"/>
      <c r="AJ22" s="43"/>
      <c r="AK22" s="43"/>
      <c r="AL22" s="43"/>
      <c r="AM22" s="43"/>
      <c r="AN22" s="43"/>
      <c r="AO22" s="41"/>
      <c r="AP22" s="41"/>
      <c r="AQ22" s="41"/>
      <c r="AR22" s="41"/>
      <c r="AS22" s="41"/>
      <c r="AT22" s="41"/>
      <c r="AU22" s="41"/>
      <c r="AV22" s="41"/>
      <c r="AW22" s="41"/>
      <c r="AX22" s="41"/>
      <c r="AY22" s="41"/>
    </row>
    <row r="23" spans="1:51" x14ac:dyDescent="0.3">
      <c r="A23" s="5">
        <v>2</v>
      </c>
      <c r="B23" s="6" t="s">
        <v>4</v>
      </c>
      <c r="C23" s="7">
        <v>0.13474640988051656</v>
      </c>
      <c r="D23" s="7">
        <v>8.5478285825010838E-2</v>
      </c>
      <c r="E23" s="7">
        <v>7.9234864556749773E-2</v>
      </c>
      <c r="F23" s="7">
        <v>8.4479523486035449E-2</v>
      </c>
      <c r="G23" s="7">
        <v>7.4089810470772594E-2</v>
      </c>
      <c r="H23" s="7">
        <v>7.6368620549332175E-2</v>
      </c>
      <c r="I23" s="7">
        <v>7.0914779556525628E-2</v>
      </c>
      <c r="J23" s="7">
        <v>6.1962801127029614E-2</v>
      </c>
      <c r="K23" s="7">
        <v>5.8395644834937276E-2</v>
      </c>
      <c r="L23" s="7">
        <v>5.7723051688183105E-2</v>
      </c>
      <c r="M23" s="7">
        <v>6.3041291012011738E-2</v>
      </c>
      <c r="N23" s="7">
        <v>6.8458540603696855E-2</v>
      </c>
      <c r="O23" s="7">
        <v>8.034008095027298E-2</v>
      </c>
      <c r="P23" s="7">
        <v>8.0594241228102576E-2</v>
      </c>
      <c r="Q23" s="7">
        <v>8.1652092642401711E-2</v>
      </c>
      <c r="R23" s="7">
        <v>8.2352618365637328E-2</v>
      </c>
      <c r="S23" s="7">
        <v>7.3394301715721852E-2</v>
      </c>
      <c r="T23" s="7">
        <v>6.8900582435957022E-2</v>
      </c>
      <c r="U23" s="35">
        <v>7.5180194062621969E-2</v>
      </c>
      <c r="V23" s="43"/>
      <c r="W23" s="43"/>
      <c r="X23" s="43"/>
      <c r="Y23" s="43"/>
      <c r="Z23" s="43"/>
      <c r="AA23" s="43"/>
      <c r="AB23" s="43"/>
      <c r="AC23" s="43"/>
      <c r="AD23" s="43"/>
      <c r="AE23" s="43"/>
      <c r="AF23" s="43"/>
      <c r="AG23" s="43"/>
      <c r="AH23" s="43"/>
      <c r="AI23" s="43"/>
      <c r="AJ23" s="43"/>
      <c r="AK23" s="43"/>
      <c r="AL23" s="43"/>
      <c r="AM23" s="43"/>
      <c r="AN23" s="43"/>
      <c r="AO23" s="41"/>
      <c r="AP23" s="41"/>
      <c r="AQ23" s="41"/>
      <c r="AR23" s="41"/>
      <c r="AS23" s="41"/>
      <c r="AT23" s="41"/>
      <c r="AU23" s="41"/>
      <c r="AV23" s="41"/>
      <c r="AW23" s="41"/>
      <c r="AX23" s="41"/>
      <c r="AY23" s="41"/>
    </row>
    <row r="24" spans="1:51" x14ac:dyDescent="0.3">
      <c r="A24" s="5">
        <v>3</v>
      </c>
      <c r="B24" s="6" t="s">
        <v>5</v>
      </c>
      <c r="C24" s="7">
        <v>3.4813124869407527E-4</v>
      </c>
      <c r="D24" s="7">
        <v>2.3596799275556915E-3</v>
      </c>
      <c r="E24" s="7">
        <v>4.8661457336976093E-3</v>
      </c>
      <c r="F24" s="7">
        <v>1.3576314956376465E-2</v>
      </c>
      <c r="G24" s="7">
        <v>1.8236531819805637E-2</v>
      </c>
      <c r="H24" s="7">
        <v>1.6053033145914587E-2</v>
      </c>
      <c r="I24" s="7">
        <v>1.5755545706938906E-2</v>
      </c>
      <c r="J24" s="7">
        <v>1.5204970778465393E-2</v>
      </c>
      <c r="K24" s="7">
        <v>1.3284208139880155E-2</v>
      </c>
      <c r="L24" s="7">
        <v>1.3273404841701739E-2</v>
      </c>
      <c r="M24" s="7">
        <v>1.4040351990922519E-2</v>
      </c>
      <c r="N24" s="7">
        <v>1.3035509510731839E-2</v>
      </c>
      <c r="O24" s="7">
        <v>1.2070080527539842E-2</v>
      </c>
      <c r="P24" s="7">
        <v>1.5908073313539231E-2</v>
      </c>
      <c r="Q24" s="7">
        <v>1.0439304213067336E-2</v>
      </c>
      <c r="R24" s="7">
        <v>8.3215859549817823E-3</v>
      </c>
      <c r="S24" s="7">
        <v>7.4100560299708166E-3</v>
      </c>
      <c r="T24" s="7">
        <v>6.9999497519581313E-3</v>
      </c>
      <c r="U24" s="35">
        <v>1.1444572848027933E-2</v>
      </c>
      <c r="V24" s="43"/>
      <c r="W24" s="43"/>
      <c r="X24" s="43"/>
      <c r="Y24" s="43"/>
      <c r="Z24" s="43"/>
      <c r="AA24" s="43"/>
      <c r="AB24" s="43"/>
      <c r="AC24" s="43"/>
      <c r="AD24" s="43"/>
      <c r="AE24" s="43"/>
      <c r="AF24" s="43"/>
      <c r="AG24" s="43"/>
      <c r="AH24" s="43"/>
      <c r="AI24" s="43"/>
      <c r="AJ24" s="43"/>
      <c r="AK24" s="43"/>
      <c r="AL24" s="43"/>
      <c r="AM24" s="43"/>
      <c r="AN24" s="43"/>
      <c r="AO24" s="41"/>
      <c r="AP24" s="41"/>
      <c r="AQ24" s="41"/>
      <c r="AR24" s="41"/>
      <c r="AS24" s="41"/>
      <c r="AT24" s="41"/>
      <c r="AU24" s="41"/>
      <c r="AV24" s="41"/>
      <c r="AW24" s="41"/>
      <c r="AX24" s="41"/>
      <c r="AY24" s="41"/>
    </row>
    <row r="25" spans="1:51" x14ac:dyDescent="0.3">
      <c r="A25" s="5">
        <v>4</v>
      </c>
      <c r="B25" s="6" t="s">
        <v>6</v>
      </c>
      <c r="C25" s="7">
        <v>0.12202054918656116</v>
      </c>
      <c r="D25" s="7">
        <v>9.2426074685429335E-2</v>
      </c>
      <c r="E25" s="7">
        <v>8.6008304199515634E-2</v>
      </c>
      <c r="F25" s="7">
        <v>8.0622960354954351E-2</v>
      </c>
      <c r="G25" s="7">
        <v>7.3075503084422178E-2</v>
      </c>
      <c r="H25" s="7">
        <v>8.053431951729749E-2</v>
      </c>
      <c r="I25" s="7">
        <v>8.353295541968718E-2</v>
      </c>
      <c r="J25" s="7">
        <v>8.1675331689842201E-2</v>
      </c>
      <c r="K25" s="7">
        <v>7.855998601491164E-2</v>
      </c>
      <c r="L25" s="7">
        <v>7.7949639497560799E-2</v>
      </c>
      <c r="M25" s="7">
        <v>7.3079006004188582E-2</v>
      </c>
      <c r="N25" s="7">
        <v>7.008129747277668E-2</v>
      </c>
      <c r="O25" s="7">
        <v>6.9774576551286452E-2</v>
      </c>
      <c r="P25" s="7">
        <v>5.4584444433712902E-2</v>
      </c>
      <c r="Q25" s="7">
        <v>4.9471820950172191E-2</v>
      </c>
      <c r="R25" s="7">
        <v>5.3518793125530574E-2</v>
      </c>
      <c r="S25" s="7">
        <v>5.6170190275278753E-2</v>
      </c>
      <c r="T25" s="7">
        <v>5.3052590193023511E-2</v>
      </c>
      <c r="U25" s="35">
        <v>6.5200613773623739E-2</v>
      </c>
      <c r="V25" s="43"/>
      <c r="W25" s="43"/>
      <c r="X25" s="43"/>
      <c r="Y25" s="43"/>
      <c r="Z25" s="43"/>
      <c r="AA25" s="43"/>
      <c r="AB25" s="43"/>
      <c r="AC25" s="43"/>
      <c r="AD25" s="43"/>
      <c r="AE25" s="43"/>
      <c r="AF25" s="43"/>
      <c r="AG25" s="43"/>
      <c r="AH25" s="43"/>
      <c r="AI25" s="43"/>
      <c r="AJ25" s="43"/>
      <c r="AK25" s="43"/>
      <c r="AL25" s="43"/>
      <c r="AM25" s="43"/>
      <c r="AN25" s="43"/>
      <c r="AO25" s="41"/>
      <c r="AP25" s="41"/>
      <c r="AQ25" s="41"/>
      <c r="AR25" s="41"/>
      <c r="AS25" s="41"/>
      <c r="AT25" s="41"/>
      <c r="AU25" s="41"/>
      <c r="AV25" s="41"/>
      <c r="AW25" s="41"/>
      <c r="AX25" s="41"/>
      <c r="AY25" s="41"/>
    </row>
    <row r="26" spans="1:51" x14ac:dyDescent="0.3">
      <c r="A26" s="5">
        <v>5</v>
      </c>
      <c r="B26" s="6" t="s">
        <v>7</v>
      </c>
      <c r="C26" s="7">
        <v>0.28329457596744329</v>
      </c>
      <c r="D26" s="7">
        <v>0.22856581356875846</v>
      </c>
      <c r="E26" s="7">
        <v>0.21154748218836175</v>
      </c>
      <c r="F26" s="7">
        <v>0.23423422623827594</v>
      </c>
      <c r="G26" s="7">
        <v>0.23365718436093974</v>
      </c>
      <c r="H26" s="7">
        <v>0.1817080457221163</v>
      </c>
      <c r="I26" s="7">
        <v>0.17246538374602957</v>
      </c>
      <c r="J26" s="7">
        <v>0.17408962630295763</v>
      </c>
      <c r="K26" s="7">
        <v>0.16681745664961206</v>
      </c>
      <c r="L26" s="7">
        <v>0.14530757665509994</v>
      </c>
      <c r="M26" s="7">
        <v>0.12746987946022992</v>
      </c>
      <c r="N26" s="7">
        <v>0.11637841350231945</v>
      </c>
      <c r="O26" s="7">
        <v>0.11812746151942206</v>
      </c>
      <c r="P26" s="7">
        <v>0.15003749702191999</v>
      </c>
      <c r="Q26" s="7">
        <v>0.13404105139942749</v>
      </c>
      <c r="R26" s="7">
        <v>0.11285750745071926</v>
      </c>
      <c r="S26" s="7">
        <v>0.12066138741149815</v>
      </c>
      <c r="T26" s="7">
        <v>0.11414275071142432</v>
      </c>
      <c r="U26" s="35">
        <v>0.1060877982098347</v>
      </c>
      <c r="V26" s="43"/>
      <c r="W26" s="43"/>
      <c r="X26" s="43"/>
      <c r="Y26" s="43"/>
      <c r="Z26" s="43"/>
      <c r="AA26" s="43"/>
      <c r="AB26" s="43"/>
      <c r="AC26" s="43"/>
      <c r="AD26" s="43"/>
      <c r="AE26" s="43"/>
      <c r="AF26" s="43"/>
      <c r="AG26" s="43"/>
      <c r="AH26" s="43"/>
      <c r="AI26" s="43"/>
      <c r="AJ26" s="43"/>
      <c r="AK26" s="43"/>
      <c r="AL26" s="43"/>
      <c r="AM26" s="43"/>
      <c r="AN26" s="43"/>
      <c r="AO26" s="41"/>
      <c r="AP26" s="41"/>
      <c r="AQ26" s="41"/>
      <c r="AR26" s="41"/>
      <c r="AS26" s="41"/>
      <c r="AT26" s="41"/>
      <c r="AU26" s="41"/>
      <c r="AV26" s="41"/>
      <c r="AW26" s="41"/>
      <c r="AX26" s="41"/>
      <c r="AY26" s="41"/>
    </row>
    <row r="27" spans="1:51" x14ac:dyDescent="0.3">
      <c r="A27" s="5">
        <v>6</v>
      </c>
      <c r="B27" s="6" t="s">
        <v>8</v>
      </c>
      <c r="C27" s="7">
        <v>6.1936487451951606E-2</v>
      </c>
      <c r="D27" s="7">
        <v>7.7172524902101608E-2</v>
      </c>
      <c r="E27" s="7">
        <v>8.805094899178921E-2</v>
      </c>
      <c r="F27" s="7">
        <v>6.406807958492805E-2</v>
      </c>
      <c r="G27" s="7">
        <v>6.0966650109882448E-2</v>
      </c>
      <c r="H27" s="7">
        <v>5.9798310754873699E-2</v>
      </c>
      <c r="I27" s="7">
        <v>5.7603958788803124E-2</v>
      </c>
      <c r="J27" s="7">
        <v>5.8126821330821594E-2</v>
      </c>
      <c r="K27" s="7">
        <v>5.2895725185973685E-2</v>
      </c>
      <c r="L27" s="7">
        <v>4.767658321973222E-2</v>
      </c>
      <c r="M27" s="7">
        <v>4.8506564122305043E-2</v>
      </c>
      <c r="N27" s="7">
        <v>4.490194604359278E-2</v>
      </c>
      <c r="O27" s="7">
        <v>4.0383005277710354E-2</v>
      </c>
      <c r="P27" s="7">
        <v>3.8752042850728169E-2</v>
      </c>
      <c r="Q27" s="7">
        <v>3.2099710422113903E-2</v>
      </c>
      <c r="R27" s="7">
        <v>3.4352973519770694E-2</v>
      </c>
      <c r="S27" s="7">
        <v>3.1875766888858528E-2</v>
      </c>
      <c r="T27" s="7">
        <v>2.7460999119080225E-2</v>
      </c>
      <c r="U27" s="35">
        <v>2.7932443572033859E-2</v>
      </c>
      <c r="V27" s="43"/>
      <c r="W27" s="43"/>
      <c r="X27" s="43"/>
      <c r="Y27" s="43"/>
      <c r="Z27" s="43"/>
      <c r="AA27" s="43"/>
      <c r="AB27" s="43"/>
      <c r="AC27" s="43"/>
      <c r="AD27" s="43"/>
      <c r="AE27" s="43"/>
      <c r="AF27" s="43"/>
      <c r="AG27" s="43"/>
      <c r="AH27" s="43"/>
      <c r="AI27" s="43"/>
      <c r="AJ27" s="43"/>
      <c r="AK27" s="43"/>
      <c r="AL27" s="43"/>
      <c r="AM27" s="43"/>
      <c r="AN27" s="43"/>
      <c r="AO27" s="41"/>
      <c r="AP27" s="41"/>
      <c r="AQ27" s="41"/>
      <c r="AR27" s="41"/>
      <c r="AS27" s="41"/>
      <c r="AT27" s="41"/>
      <c r="AU27" s="41"/>
      <c r="AV27" s="41"/>
      <c r="AW27" s="41"/>
      <c r="AX27" s="41"/>
      <c r="AY27" s="41"/>
    </row>
    <row r="28" spans="1:51" x14ac:dyDescent="0.3">
      <c r="A28" s="5">
        <v>7</v>
      </c>
      <c r="B28" s="6" t="s">
        <v>9</v>
      </c>
      <c r="C28" s="7">
        <v>8.0434262985244018E-2</v>
      </c>
      <c r="D28" s="7">
        <v>0.13387175879317267</v>
      </c>
      <c r="E28" s="7">
        <v>0.16933744154730795</v>
      </c>
      <c r="F28" s="7">
        <v>0.16665290978820987</v>
      </c>
      <c r="G28" s="7">
        <v>0.16526683380712509</v>
      </c>
      <c r="H28" s="7">
        <v>0.18056528653032158</v>
      </c>
      <c r="I28" s="7">
        <v>0.17157368891229438</v>
      </c>
      <c r="J28" s="7">
        <v>0.16417107048330445</v>
      </c>
      <c r="K28" s="7">
        <v>0.15875167476795493</v>
      </c>
      <c r="L28" s="7">
        <v>0.1636392086050128</v>
      </c>
      <c r="M28" s="7">
        <v>0.16320341142483855</v>
      </c>
      <c r="N28" s="7">
        <v>0.16405804904901403</v>
      </c>
      <c r="O28" s="7">
        <v>0.16498353431175442</v>
      </c>
      <c r="P28" s="7">
        <v>0.13324391537798025</v>
      </c>
      <c r="Q28" s="7">
        <v>0.15652061892206301</v>
      </c>
      <c r="R28" s="7">
        <v>0.17857434805702266</v>
      </c>
      <c r="S28" s="7">
        <v>0.18489760137845782</v>
      </c>
      <c r="T28" s="7">
        <v>0.1857648740603291</v>
      </c>
      <c r="U28" s="35">
        <v>0.16590655061736204</v>
      </c>
      <c r="V28" s="43"/>
      <c r="W28" s="43"/>
      <c r="X28" s="43"/>
      <c r="Y28" s="43"/>
      <c r="Z28" s="43"/>
      <c r="AA28" s="43"/>
      <c r="AB28" s="43"/>
      <c r="AC28" s="43"/>
      <c r="AD28" s="43"/>
      <c r="AE28" s="43"/>
      <c r="AF28" s="43"/>
      <c r="AG28" s="43"/>
      <c r="AH28" s="43"/>
      <c r="AI28" s="43"/>
      <c r="AJ28" s="43"/>
      <c r="AK28" s="43"/>
      <c r="AL28" s="43"/>
      <c r="AM28" s="43"/>
      <c r="AN28" s="43"/>
      <c r="AO28" s="41"/>
      <c r="AP28" s="41"/>
      <c r="AQ28" s="41"/>
      <c r="AR28" s="41"/>
      <c r="AS28" s="41"/>
      <c r="AT28" s="41"/>
      <c r="AU28" s="41"/>
      <c r="AV28" s="41"/>
      <c r="AW28" s="41"/>
      <c r="AX28" s="41"/>
      <c r="AY28" s="41"/>
    </row>
    <row r="29" spans="1:51" x14ac:dyDescent="0.3">
      <c r="A29" s="5">
        <v>8</v>
      </c>
      <c r="B29" s="6" t="s">
        <v>10</v>
      </c>
      <c r="C29" s="7">
        <v>0.19966237466229347</v>
      </c>
      <c r="D29" s="7">
        <v>0.1968297419462644</v>
      </c>
      <c r="E29" s="7">
        <v>0.20396038882940498</v>
      </c>
      <c r="F29" s="7">
        <v>0.19723892808851087</v>
      </c>
      <c r="G29" s="7">
        <v>0.19495897263210116</v>
      </c>
      <c r="H29" s="7">
        <v>0.20099829150251575</v>
      </c>
      <c r="I29" s="7">
        <v>0.21520760528565469</v>
      </c>
      <c r="J29" s="7">
        <v>0.1952206271802483</v>
      </c>
      <c r="K29" s="7">
        <v>0.19478759680193833</v>
      </c>
      <c r="L29" s="7">
        <v>0.19062923126767348</v>
      </c>
      <c r="M29" s="7">
        <v>0.19474714823174982</v>
      </c>
      <c r="N29" s="7">
        <v>0.19827416066899384</v>
      </c>
      <c r="O29" s="7">
        <v>0.20174008425553561</v>
      </c>
      <c r="P29" s="7">
        <v>0.23044320865601697</v>
      </c>
      <c r="Q29" s="7">
        <v>0.23869614851972937</v>
      </c>
      <c r="R29" s="7">
        <v>0.22461132070108006</v>
      </c>
      <c r="S29" s="7">
        <v>0.21618636881846778</v>
      </c>
      <c r="T29" s="7">
        <v>0.20859137057795249</v>
      </c>
      <c r="U29" s="35">
        <v>0.225067924135092</v>
      </c>
      <c r="V29" s="43"/>
      <c r="W29" s="43"/>
      <c r="X29" s="43"/>
      <c r="Y29" s="43"/>
      <c r="Z29" s="43"/>
      <c r="AA29" s="43"/>
      <c r="AB29" s="43"/>
      <c r="AC29" s="43"/>
      <c r="AD29" s="43"/>
      <c r="AE29" s="43"/>
      <c r="AF29" s="43"/>
      <c r="AG29" s="43"/>
      <c r="AH29" s="43"/>
      <c r="AI29" s="43"/>
      <c r="AJ29" s="43"/>
      <c r="AK29" s="43"/>
      <c r="AL29" s="43"/>
      <c r="AM29" s="43"/>
      <c r="AN29" s="43"/>
      <c r="AO29" s="41"/>
      <c r="AP29" s="41"/>
      <c r="AQ29" s="41"/>
      <c r="AR29" s="41"/>
      <c r="AS29" s="41"/>
      <c r="AT29" s="41"/>
      <c r="AU29" s="41"/>
      <c r="AV29" s="41"/>
      <c r="AW29" s="41"/>
      <c r="AX29" s="41"/>
      <c r="AY29" s="41"/>
    </row>
    <row r="30" spans="1:51" x14ac:dyDescent="0.3">
      <c r="A30" s="5">
        <v>9</v>
      </c>
      <c r="B30" s="6" t="s">
        <v>11</v>
      </c>
      <c r="C30" s="7">
        <v>2.5110895050234974E-2</v>
      </c>
      <c r="D30" s="7">
        <v>4.0156044005873588E-2</v>
      </c>
      <c r="E30" s="7">
        <v>5.3709261959512943E-2</v>
      </c>
      <c r="F30" s="7">
        <v>6.4063462909319885E-2</v>
      </c>
      <c r="G30" s="7">
        <v>7.7314960238634475E-2</v>
      </c>
      <c r="H30" s="7">
        <v>9.9064779534931022E-2</v>
      </c>
      <c r="I30" s="7">
        <v>0.10564499966227822</v>
      </c>
      <c r="J30" s="7">
        <v>0.15132398322064061</v>
      </c>
      <c r="K30" s="7">
        <v>0.16170397677325241</v>
      </c>
      <c r="L30" s="7">
        <v>0.17019628549046395</v>
      </c>
      <c r="M30" s="7">
        <v>0.18450321838948702</v>
      </c>
      <c r="N30" s="7">
        <v>0.19667999322655511</v>
      </c>
      <c r="O30" s="7">
        <v>0.1925836807694454</v>
      </c>
      <c r="P30" s="7">
        <v>0.18660134309529891</v>
      </c>
      <c r="Q30" s="7">
        <v>0.185476772025122</v>
      </c>
      <c r="R30" s="7">
        <v>0.1868482788957519</v>
      </c>
      <c r="S30" s="7">
        <v>0.19474942436874976</v>
      </c>
      <c r="T30" s="7">
        <v>0.20336138424026085</v>
      </c>
      <c r="U30" s="35">
        <v>0.16094037603399158</v>
      </c>
      <c r="V30" s="43"/>
      <c r="W30" s="43"/>
      <c r="X30" s="43"/>
      <c r="Y30" s="43"/>
      <c r="Z30" s="43"/>
      <c r="AA30" s="43"/>
      <c r="AB30" s="43"/>
      <c r="AC30" s="43"/>
      <c r="AD30" s="43"/>
      <c r="AE30" s="43"/>
      <c r="AF30" s="43"/>
      <c r="AG30" s="43"/>
      <c r="AH30" s="43"/>
      <c r="AI30" s="43"/>
      <c r="AJ30" s="43"/>
      <c r="AK30" s="43"/>
      <c r="AL30" s="43"/>
      <c r="AM30" s="43"/>
      <c r="AN30" s="43"/>
      <c r="AO30" s="41"/>
      <c r="AP30" s="41"/>
      <c r="AQ30" s="41"/>
      <c r="AR30" s="41"/>
      <c r="AS30" s="41"/>
      <c r="AT30" s="41"/>
      <c r="AU30" s="41"/>
      <c r="AV30" s="41"/>
      <c r="AW30" s="41"/>
      <c r="AX30" s="41"/>
      <c r="AY30" s="41"/>
    </row>
    <row r="31" spans="1:51" x14ac:dyDescent="0.3">
      <c r="A31" s="5">
        <v>10</v>
      </c>
      <c r="B31" s="6" t="s">
        <v>12</v>
      </c>
      <c r="C31" s="7">
        <v>5.9033775313729843E-4</v>
      </c>
      <c r="D31" s="7">
        <v>5.9121471884144572E-3</v>
      </c>
      <c r="E31" s="7">
        <v>4.7338077431721901E-3</v>
      </c>
      <c r="F31" s="7">
        <v>7.6765163094541398E-3</v>
      </c>
      <c r="G31" s="7">
        <v>8.932242367081825E-3</v>
      </c>
      <c r="H31" s="7">
        <v>1.2194853934720248E-2</v>
      </c>
      <c r="I31" s="7">
        <v>1.5236703965630346E-2</v>
      </c>
      <c r="J31" s="7">
        <v>1.3334549190738622E-2</v>
      </c>
      <c r="K31" s="7">
        <v>1.5480381284961934E-2</v>
      </c>
      <c r="L31" s="7">
        <v>1.7012987028440743E-2</v>
      </c>
      <c r="M31" s="7">
        <v>1.5015013430562064E-2</v>
      </c>
      <c r="N31" s="7">
        <v>1.5004793442048985E-2</v>
      </c>
      <c r="O31" s="7">
        <v>1.4746332218156997E-2</v>
      </c>
      <c r="P31" s="7">
        <v>9.3299768840286058E-3</v>
      </c>
      <c r="Q31" s="7">
        <v>1.3665449611130864E-2</v>
      </c>
      <c r="R31" s="7">
        <v>1.560919919571534E-2</v>
      </c>
      <c r="S31" s="7">
        <v>1.7417894994400104E-2</v>
      </c>
      <c r="T31" s="7">
        <v>1.9430162541930248E-2</v>
      </c>
      <c r="U31" s="35">
        <v>1.3461654731554704E-2</v>
      </c>
      <c r="V31" s="43"/>
      <c r="W31" s="43"/>
      <c r="X31" s="43"/>
      <c r="Y31" s="43"/>
      <c r="Z31" s="43"/>
      <c r="AA31" s="43"/>
      <c r="AB31" s="43"/>
      <c r="AC31" s="43"/>
      <c r="AD31" s="43"/>
      <c r="AE31" s="43"/>
      <c r="AF31" s="43"/>
      <c r="AG31" s="43"/>
      <c r="AH31" s="43"/>
      <c r="AI31" s="43"/>
      <c r="AJ31" s="43"/>
      <c r="AK31" s="43"/>
      <c r="AL31" s="43"/>
      <c r="AM31" s="43"/>
      <c r="AN31" s="43"/>
      <c r="AO31" s="41"/>
      <c r="AP31" s="41"/>
      <c r="AQ31" s="41"/>
      <c r="AR31" s="41"/>
      <c r="AS31" s="41"/>
      <c r="AT31" s="41"/>
      <c r="AU31" s="41"/>
      <c r="AV31" s="41"/>
      <c r="AW31" s="41"/>
      <c r="AX31" s="41"/>
      <c r="AY31" s="41"/>
    </row>
    <row r="32" spans="1:51" x14ac:dyDescent="0.3">
      <c r="A32" s="5">
        <v>11</v>
      </c>
      <c r="B32" s="6" t="s">
        <v>13</v>
      </c>
      <c r="C32" s="7">
        <v>1.2003837601949027E-5</v>
      </c>
      <c r="D32" s="7">
        <v>9.915898846208569E-5</v>
      </c>
      <c r="E32" s="7">
        <v>1.6019196276376271E-4</v>
      </c>
      <c r="F32" s="7">
        <v>5.1746681840569332E-4</v>
      </c>
      <c r="G32" s="7">
        <v>8.0474021206812085E-4</v>
      </c>
      <c r="H32" s="7">
        <v>4.5261648772090466E-4</v>
      </c>
      <c r="I32" s="7">
        <v>4.970974503914823E-4</v>
      </c>
      <c r="J32" s="7">
        <v>8.536750079443157E-4</v>
      </c>
      <c r="K32" s="7">
        <v>1.1168007255228287E-3</v>
      </c>
      <c r="L32" s="7">
        <v>1.2999010101463959E-3</v>
      </c>
      <c r="M32" s="7">
        <v>1.2433291677345613E-3</v>
      </c>
      <c r="N32" s="7">
        <v>1.1872275428527277E-3</v>
      </c>
      <c r="O32" s="7">
        <v>1.0699450121282883E-3</v>
      </c>
      <c r="P32" s="7">
        <v>9.0355554777699098E-4</v>
      </c>
      <c r="Q32" s="7">
        <v>9.0901477001629778E-4</v>
      </c>
      <c r="R32" s="7">
        <v>8.2610252552737845E-4</v>
      </c>
      <c r="S32" s="7">
        <v>7.1148818567711087E-4</v>
      </c>
      <c r="T32" s="7">
        <v>7.8382882973253385E-4</v>
      </c>
      <c r="U32" s="35">
        <v>4.6164403824127336E-4</v>
      </c>
      <c r="V32" s="43"/>
      <c r="W32" s="43"/>
      <c r="X32" s="43"/>
      <c r="Y32" s="43"/>
      <c r="Z32" s="43"/>
      <c r="AA32" s="43"/>
      <c r="AB32" s="43"/>
      <c r="AC32" s="43"/>
      <c r="AD32" s="43"/>
      <c r="AE32" s="43"/>
      <c r="AF32" s="43"/>
      <c r="AG32" s="43"/>
      <c r="AH32" s="43"/>
      <c r="AI32" s="43"/>
      <c r="AJ32" s="43"/>
      <c r="AK32" s="43"/>
      <c r="AL32" s="43"/>
      <c r="AM32" s="43"/>
      <c r="AN32" s="43"/>
      <c r="AO32" s="41"/>
      <c r="AP32" s="41"/>
      <c r="AQ32" s="41"/>
      <c r="AR32" s="41"/>
      <c r="AS32" s="41"/>
      <c r="AT32" s="41"/>
      <c r="AU32" s="41"/>
      <c r="AV32" s="41"/>
      <c r="AW32" s="41"/>
      <c r="AX32" s="41"/>
      <c r="AY32" s="41"/>
    </row>
    <row r="33" spans="1:51" x14ac:dyDescent="0.3">
      <c r="A33" s="5">
        <v>12</v>
      </c>
      <c r="B33" s="6" t="s">
        <v>14</v>
      </c>
      <c r="C33" s="7">
        <v>9.4364492719669953E-3</v>
      </c>
      <c r="D33" s="7">
        <v>4.8555845030465714E-2</v>
      </c>
      <c r="E33" s="7">
        <v>4.5329407545632305E-2</v>
      </c>
      <c r="F33" s="7">
        <v>5.6405134016986651E-2</v>
      </c>
      <c r="G33" s="7">
        <v>6.133533444572261E-2</v>
      </c>
      <c r="H33" s="7">
        <v>6.3539654608424201E-2</v>
      </c>
      <c r="I33" s="7">
        <v>6.7960971003040618E-2</v>
      </c>
      <c r="J33" s="7">
        <v>6.2490047672224477E-2</v>
      </c>
      <c r="K33" s="7">
        <v>5.6046756401631946E-2</v>
      </c>
      <c r="L33" s="7">
        <v>7.8420108052382281E-2</v>
      </c>
      <c r="M33" s="7">
        <v>8.596087793423593E-2</v>
      </c>
      <c r="N33" s="7">
        <v>8.6938659871849067E-2</v>
      </c>
      <c r="O33" s="7">
        <v>8.5845379263629895E-2</v>
      </c>
      <c r="P33" s="7">
        <v>8.2105703604830216E-2</v>
      </c>
      <c r="Q33" s="7">
        <v>7.9283991143813043E-2</v>
      </c>
      <c r="R33" s="7">
        <v>8.3955077099006487E-2</v>
      </c>
      <c r="S33" s="7">
        <v>7.7279849050568131E-2</v>
      </c>
      <c r="T33" s="7">
        <v>8.9839589286790977E-2</v>
      </c>
      <c r="U33" s="35">
        <v>0.10574135883407129</v>
      </c>
      <c r="V33" s="43"/>
      <c r="W33" s="43"/>
      <c r="X33" s="43"/>
      <c r="Y33" s="43"/>
      <c r="Z33" s="43"/>
      <c r="AA33" s="43"/>
      <c r="AB33" s="43"/>
      <c r="AC33" s="43"/>
      <c r="AD33" s="43"/>
      <c r="AE33" s="43"/>
      <c r="AF33" s="43"/>
      <c r="AG33" s="43"/>
      <c r="AH33" s="43"/>
      <c r="AI33" s="43"/>
      <c r="AJ33" s="43"/>
      <c r="AK33" s="43"/>
      <c r="AL33" s="43"/>
      <c r="AM33" s="43"/>
      <c r="AN33" s="43"/>
      <c r="AO33" s="41"/>
      <c r="AP33" s="41"/>
      <c r="AQ33" s="41"/>
      <c r="AR33" s="41"/>
      <c r="AS33" s="41"/>
      <c r="AT33" s="41"/>
      <c r="AU33" s="41"/>
      <c r="AV33" s="41"/>
      <c r="AW33" s="41"/>
      <c r="AX33" s="41"/>
      <c r="AY33" s="41"/>
    </row>
    <row r="34" spans="1:51" x14ac:dyDescent="0.3">
      <c r="A34" s="9">
        <v>13</v>
      </c>
      <c r="B34" s="10" t="s">
        <v>17</v>
      </c>
      <c r="C34" s="11">
        <v>0</v>
      </c>
      <c r="D34" s="11">
        <v>0</v>
      </c>
      <c r="E34" s="11">
        <v>0</v>
      </c>
      <c r="F34" s="11">
        <v>0</v>
      </c>
      <c r="G34" s="11">
        <v>0</v>
      </c>
      <c r="H34" s="11">
        <v>0</v>
      </c>
      <c r="I34" s="11">
        <v>0</v>
      </c>
      <c r="J34" s="11">
        <v>0</v>
      </c>
      <c r="K34" s="11">
        <v>0</v>
      </c>
      <c r="L34" s="11">
        <v>0</v>
      </c>
      <c r="M34" s="11">
        <v>0</v>
      </c>
      <c r="N34" s="11">
        <v>0</v>
      </c>
      <c r="O34" s="11">
        <v>0</v>
      </c>
      <c r="P34" s="11">
        <v>0</v>
      </c>
      <c r="Q34" s="11">
        <v>3.250931272364436E-5</v>
      </c>
      <c r="R34" s="11">
        <v>9.08361278872373E-4</v>
      </c>
      <c r="S34" s="11">
        <v>2.9310109420938113E-3</v>
      </c>
      <c r="T34" s="11">
        <v>3.6804458510468407E-3</v>
      </c>
      <c r="U34" s="36">
        <v>4.2047817334454297E-3</v>
      </c>
      <c r="V34" s="43"/>
      <c r="W34" s="43"/>
      <c r="X34" s="43"/>
      <c r="Y34" s="43"/>
      <c r="Z34" s="43"/>
      <c r="AA34" s="43"/>
      <c r="AB34" s="43"/>
      <c r="AC34" s="43"/>
      <c r="AD34" s="43"/>
      <c r="AE34" s="43"/>
      <c r="AF34" s="43"/>
      <c r="AG34" s="43"/>
      <c r="AH34" s="43"/>
      <c r="AI34" s="43"/>
      <c r="AJ34" s="43"/>
      <c r="AK34" s="43"/>
      <c r="AL34" s="43"/>
      <c r="AM34" s="43"/>
      <c r="AN34" s="43"/>
      <c r="AO34" s="41"/>
      <c r="AP34" s="41"/>
      <c r="AQ34" s="41"/>
      <c r="AR34" s="41"/>
      <c r="AS34" s="41"/>
      <c r="AT34" s="41"/>
      <c r="AU34" s="41"/>
      <c r="AV34" s="41"/>
      <c r="AW34" s="41"/>
      <c r="AX34" s="41"/>
      <c r="AY34" s="41"/>
    </row>
    <row r="35" spans="1:51" ht="15" customHeight="1" x14ac:dyDescent="0.3">
      <c r="A35" s="16" t="s">
        <v>22</v>
      </c>
      <c r="B35" s="16"/>
      <c r="C35" s="16"/>
      <c r="D35" s="16"/>
      <c r="E35" s="16"/>
      <c r="F35" s="16"/>
      <c r="G35" s="16"/>
      <c r="H35" s="16"/>
      <c r="I35" s="16"/>
      <c r="J35" s="16"/>
      <c r="K35" s="16"/>
      <c r="L35" s="16"/>
      <c r="M35" s="16"/>
      <c r="N35" s="16"/>
      <c r="O35" s="16"/>
      <c r="P35" s="16"/>
      <c r="V35" s="41"/>
      <c r="W35" s="41"/>
      <c r="X35" s="41"/>
      <c r="Y35" s="41"/>
      <c r="Z35" s="41"/>
      <c r="AA35" s="41"/>
      <c r="AB35" s="41"/>
      <c r="AC35" s="41"/>
      <c r="AD35" s="41"/>
      <c r="AE35" s="41"/>
      <c r="AF35" s="41"/>
      <c r="AG35" s="41"/>
      <c r="AH35" s="41"/>
      <c r="AI35" s="41"/>
      <c r="AJ35" s="41"/>
      <c r="AK35" s="41"/>
      <c r="AL35" s="41"/>
      <c r="AM35" s="40"/>
      <c r="AN35" s="40"/>
      <c r="AO35" s="41"/>
      <c r="AP35" s="41"/>
      <c r="AQ35" s="41"/>
      <c r="AR35" s="41"/>
      <c r="AS35" s="41"/>
      <c r="AT35" s="41"/>
      <c r="AU35" s="41"/>
      <c r="AV35" s="41"/>
      <c r="AW35" s="41"/>
      <c r="AX35" s="41"/>
      <c r="AY35" s="41"/>
    </row>
    <row r="36" spans="1:51" x14ac:dyDescent="0.3">
      <c r="A36" s="2" t="s">
        <v>16</v>
      </c>
      <c r="B36" s="2"/>
      <c r="C36" s="2"/>
      <c r="D36" s="2"/>
      <c r="E36" s="2"/>
      <c r="F36" s="2"/>
      <c r="G36" s="2"/>
      <c r="H36" s="2"/>
      <c r="I36" s="2"/>
      <c r="J36" s="2"/>
      <c r="K36" s="2"/>
      <c r="L36" s="2"/>
      <c r="M36" s="2"/>
      <c r="N36" s="2"/>
      <c r="O36" s="2"/>
      <c r="P36" s="2"/>
      <c r="V36" s="41"/>
      <c r="W36" s="41"/>
      <c r="X36" s="41"/>
      <c r="Y36" s="41"/>
      <c r="Z36" s="41"/>
      <c r="AA36" s="41"/>
      <c r="AB36" s="41"/>
      <c r="AC36" s="41"/>
      <c r="AD36" s="41"/>
      <c r="AE36" s="41"/>
      <c r="AF36" s="41"/>
      <c r="AG36" s="41"/>
      <c r="AH36" s="41"/>
      <c r="AI36" s="41"/>
      <c r="AJ36" s="41"/>
      <c r="AK36" s="41"/>
      <c r="AL36" s="41"/>
      <c r="AM36" s="40"/>
      <c r="AN36" s="40"/>
      <c r="AO36" s="41"/>
      <c r="AP36" s="41"/>
      <c r="AQ36" s="41"/>
      <c r="AR36" s="41"/>
      <c r="AS36" s="41"/>
      <c r="AT36" s="41"/>
      <c r="AU36" s="41"/>
      <c r="AV36" s="41"/>
      <c r="AW36" s="41"/>
      <c r="AX36" s="41"/>
      <c r="AY36" s="41"/>
    </row>
    <row r="37" spans="1:51" x14ac:dyDescent="0.3">
      <c r="A37" s="16" t="s">
        <v>23</v>
      </c>
      <c r="B37" s="16"/>
      <c r="C37" s="16"/>
      <c r="D37" s="16"/>
      <c r="E37" s="16"/>
      <c r="F37" s="16"/>
      <c r="G37" s="16"/>
      <c r="H37" s="16"/>
      <c r="I37" s="16"/>
      <c r="J37" s="16"/>
      <c r="V37" s="41"/>
      <c r="W37" s="41"/>
      <c r="X37" s="41"/>
      <c r="Y37" s="41"/>
      <c r="Z37" s="41"/>
      <c r="AA37" s="41"/>
      <c r="AB37" s="41"/>
      <c r="AC37" s="41"/>
      <c r="AD37" s="41"/>
      <c r="AE37" s="41"/>
      <c r="AF37" s="41"/>
      <c r="AG37" s="41"/>
      <c r="AH37" s="41"/>
      <c r="AI37" s="41"/>
      <c r="AJ37" s="41"/>
      <c r="AK37" s="41"/>
      <c r="AL37" s="41"/>
      <c r="AM37" s="42"/>
      <c r="AN37" s="42"/>
      <c r="AO37" s="41"/>
      <c r="AP37" s="41"/>
      <c r="AQ37" s="41"/>
      <c r="AR37" s="41"/>
      <c r="AS37" s="41"/>
      <c r="AT37" s="41"/>
      <c r="AU37" s="41"/>
      <c r="AV37" s="41"/>
      <c r="AW37" s="41"/>
      <c r="AX37" s="41"/>
      <c r="AY37" s="41"/>
    </row>
    <row r="38" spans="1:51" x14ac:dyDescent="0.3">
      <c r="A38" s="16" t="s">
        <v>30</v>
      </c>
      <c r="B38" s="16"/>
      <c r="C38" s="16"/>
      <c r="D38" s="16"/>
      <c r="E38" s="16"/>
      <c r="F38" s="16"/>
      <c r="G38" s="16"/>
      <c r="H38" s="16"/>
      <c r="I38" s="16"/>
      <c r="J38" s="16"/>
      <c r="K38" s="2"/>
      <c r="L38" s="2"/>
      <c r="M38" s="2"/>
      <c r="N38" s="2"/>
      <c r="O38" s="2"/>
      <c r="P38" s="2"/>
      <c r="V38" s="41"/>
      <c r="W38" s="41"/>
      <c r="X38" s="41"/>
      <c r="Y38" s="41"/>
      <c r="Z38" s="41"/>
      <c r="AA38" s="41"/>
      <c r="AB38" s="41"/>
      <c r="AC38" s="41"/>
      <c r="AD38" s="41"/>
      <c r="AE38" s="41"/>
      <c r="AF38" s="41"/>
      <c r="AG38" s="41"/>
      <c r="AH38" s="41"/>
      <c r="AI38" s="41"/>
      <c r="AJ38" s="41"/>
      <c r="AK38" s="41"/>
      <c r="AL38" s="41"/>
      <c r="AM38" s="42"/>
      <c r="AN38" s="42"/>
      <c r="AO38" s="41"/>
      <c r="AP38" s="41"/>
      <c r="AQ38" s="41"/>
      <c r="AR38" s="41"/>
      <c r="AS38" s="41"/>
      <c r="AT38" s="41"/>
      <c r="AU38" s="41"/>
      <c r="AV38" s="41"/>
      <c r="AW38" s="41"/>
      <c r="AX38" s="41"/>
      <c r="AY38" s="41"/>
    </row>
    <row r="39" spans="1:51" x14ac:dyDescent="0.3">
      <c r="A39" s="16" t="s">
        <v>26</v>
      </c>
      <c r="V39" s="41"/>
      <c r="W39" s="41"/>
      <c r="X39" s="41"/>
      <c r="Y39" s="41"/>
      <c r="Z39" s="41"/>
      <c r="AA39" s="41"/>
      <c r="AB39" s="41"/>
      <c r="AC39" s="41"/>
      <c r="AD39" s="41"/>
      <c r="AE39" s="41"/>
      <c r="AF39" s="41"/>
      <c r="AG39" s="41"/>
      <c r="AH39" s="41"/>
      <c r="AI39" s="41"/>
      <c r="AJ39" s="41"/>
      <c r="AK39" s="41"/>
      <c r="AL39" s="41"/>
      <c r="AM39" s="42"/>
      <c r="AN39" s="42"/>
      <c r="AO39" s="41"/>
      <c r="AP39" s="41"/>
      <c r="AQ39" s="41"/>
      <c r="AR39" s="41"/>
      <c r="AS39" s="41"/>
      <c r="AT39" s="41"/>
      <c r="AU39" s="41"/>
      <c r="AV39" s="41"/>
      <c r="AW39" s="41"/>
      <c r="AX39" s="41"/>
      <c r="AY39" s="41"/>
    </row>
    <row r="40" spans="1:51" x14ac:dyDescent="0.3">
      <c r="V40" s="41"/>
      <c r="W40" s="41"/>
      <c r="X40" s="41"/>
      <c r="Y40" s="41"/>
      <c r="Z40" s="41"/>
      <c r="AA40" s="41"/>
      <c r="AB40" s="41"/>
      <c r="AC40" s="41"/>
      <c r="AD40" s="41"/>
      <c r="AE40" s="41"/>
      <c r="AF40" s="41"/>
      <c r="AG40" s="41"/>
      <c r="AH40" s="41"/>
      <c r="AI40" s="41"/>
      <c r="AJ40" s="41"/>
      <c r="AK40" s="41"/>
      <c r="AL40" s="41"/>
      <c r="AM40" s="41"/>
      <c r="AN40" s="41"/>
      <c r="AO40" s="41"/>
      <c r="AP40" s="41"/>
      <c r="AQ40" s="41"/>
      <c r="AR40" s="41"/>
      <c r="AS40" s="41"/>
      <c r="AT40" s="41"/>
      <c r="AU40" s="41"/>
      <c r="AV40" s="41"/>
      <c r="AW40" s="41"/>
      <c r="AX40" s="41"/>
      <c r="AY40" s="41"/>
    </row>
  </sheetData>
  <mergeCells count="5">
    <mergeCell ref="A3:P3"/>
    <mergeCell ref="A5:N5"/>
    <mergeCell ref="A4:P4"/>
    <mergeCell ref="A21:B21"/>
    <mergeCell ref="A7:B7"/>
  </mergeCells>
  <pageMargins left="0.7" right="0.7" top="0.75" bottom="0.75" header="0.3" footer="0.3"/>
  <pageSetup paperSize="9" scale="2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B62CF-C92A-4610-896A-7B73FFDF1DF1}">
  <dimension ref="A1:AO39"/>
  <sheetViews>
    <sheetView showGridLines="0" tabSelected="1" view="pageBreakPreview" zoomScale="110" zoomScaleNormal="100" zoomScaleSheetLayoutView="110" workbookViewId="0">
      <pane xSplit="2" ySplit="6" topLeftCell="C7" activePane="bottomRight" state="frozen"/>
      <selection pane="topRight" activeCell="C1" sqref="C1"/>
      <selection pane="bottomLeft" activeCell="A8" sqref="A8"/>
      <selection pane="bottomRight" activeCell="AI1" sqref="AI1"/>
    </sheetView>
  </sheetViews>
  <sheetFormatPr baseColWidth="10" defaultRowHeight="14.4" x14ac:dyDescent="0.3"/>
  <cols>
    <col min="1" max="1" width="12.6640625" customWidth="1"/>
    <col min="2" max="2" width="54.33203125" customWidth="1"/>
    <col min="3" max="5" width="14.6640625" customWidth="1"/>
    <col min="6" max="6" width="17.33203125" customWidth="1"/>
    <col min="7" max="7" width="14.6640625" customWidth="1"/>
    <col min="8" max="8" width="18.6640625" customWidth="1"/>
    <col min="9" max="9" width="18.33203125" customWidth="1"/>
    <col min="10" max="10" width="14.6640625" customWidth="1"/>
    <col min="11" max="11" width="18.6640625" customWidth="1"/>
    <col min="12" max="12" width="14.6640625" customWidth="1"/>
    <col min="13" max="13" width="19.6640625" customWidth="1"/>
    <col min="14" max="14" width="14.6640625" customWidth="1"/>
    <col min="15" max="15" width="19.44140625" customWidth="1"/>
    <col min="16" max="16" width="14.6640625" customWidth="1"/>
    <col min="17" max="18" width="16.6640625" customWidth="1"/>
    <col min="19" max="19" width="18.33203125" customWidth="1"/>
    <col min="20" max="21" width="18.109375" customWidth="1"/>
  </cols>
  <sheetData>
    <row r="1" spans="1:41" ht="42.75" customHeight="1" x14ac:dyDescent="0.3"/>
    <row r="2" spans="1:41" ht="32.25" customHeight="1" x14ac:dyDescent="0.3"/>
    <row r="3" spans="1:41" s="17" customFormat="1" ht="20.25" customHeight="1" x14ac:dyDescent="0.3">
      <c r="A3" s="25" t="s">
        <v>20</v>
      </c>
      <c r="B3" s="25"/>
      <c r="C3" s="25"/>
      <c r="D3" s="25"/>
      <c r="E3" s="25"/>
      <c r="F3" s="25"/>
      <c r="G3" s="25"/>
      <c r="H3" s="25"/>
      <c r="I3" s="25"/>
      <c r="J3" s="25"/>
      <c r="K3" s="25"/>
      <c r="L3" s="25"/>
      <c r="M3" s="25"/>
      <c r="N3" s="25"/>
      <c r="O3" s="18"/>
      <c r="P3" s="18"/>
    </row>
    <row r="4" spans="1:41" s="17" customFormat="1" ht="26.25" customHeight="1" x14ac:dyDescent="0.3">
      <c r="A4" s="25" t="s">
        <v>18</v>
      </c>
      <c r="B4" s="25"/>
      <c r="C4" s="25"/>
      <c r="D4" s="25"/>
      <c r="E4" s="25"/>
      <c r="F4" s="25"/>
      <c r="G4" s="25"/>
      <c r="H4" s="25"/>
      <c r="I4" s="25"/>
      <c r="J4" s="25"/>
      <c r="K4" s="25"/>
      <c r="L4" s="25"/>
      <c r="M4" s="25"/>
      <c r="N4" s="25"/>
      <c r="O4" s="18"/>
      <c r="P4" s="18"/>
      <c r="V4" s="37"/>
      <c r="W4" s="37"/>
      <c r="X4" s="37"/>
      <c r="Y4" s="37"/>
      <c r="Z4" s="37"/>
      <c r="AA4" s="37"/>
      <c r="AB4" s="37"/>
      <c r="AC4" s="37"/>
      <c r="AD4" s="37"/>
      <c r="AE4" s="37"/>
      <c r="AF4" s="37"/>
      <c r="AG4" s="37"/>
      <c r="AH4" s="37"/>
      <c r="AI4" s="37"/>
      <c r="AJ4" s="37"/>
      <c r="AK4" s="37"/>
      <c r="AL4" s="37"/>
      <c r="AM4" s="37"/>
      <c r="AN4" s="37"/>
      <c r="AO4" s="37"/>
    </row>
    <row r="5" spans="1:41" s="17" customFormat="1" ht="20.25" customHeight="1" x14ac:dyDescent="0.3">
      <c r="A5" s="26" t="s">
        <v>28</v>
      </c>
      <c r="B5" s="26"/>
      <c r="C5" s="26"/>
      <c r="D5" s="26"/>
      <c r="E5" s="15"/>
      <c r="F5" s="15"/>
      <c r="G5" s="15"/>
      <c r="H5" s="15"/>
      <c r="I5" s="15"/>
      <c r="J5" s="15"/>
      <c r="K5" s="15"/>
      <c r="L5" s="15"/>
      <c r="M5" s="15"/>
      <c r="N5" s="15"/>
      <c r="O5" s="15"/>
      <c r="P5" s="15"/>
      <c r="V5" s="37"/>
      <c r="W5" s="37"/>
      <c r="X5" s="37"/>
      <c r="Y5" s="37"/>
      <c r="Z5" s="37"/>
      <c r="AA5" s="37"/>
      <c r="AB5" s="37"/>
      <c r="AC5" s="37"/>
      <c r="AD5" s="37"/>
      <c r="AE5" s="37"/>
      <c r="AF5" s="37"/>
      <c r="AG5" s="37"/>
      <c r="AH5" s="37"/>
      <c r="AI5" s="37"/>
      <c r="AJ5" s="37"/>
      <c r="AK5" s="37"/>
      <c r="AL5" s="37"/>
      <c r="AM5" s="37"/>
      <c r="AN5" s="37"/>
      <c r="AO5" s="37"/>
    </row>
    <row r="6" spans="1:41" s="1" customFormat="1" ht="35.25" customHeight="1" x14ac:dyDescent="0.3">
      <c r="A6" s="3" t="s">
        <v>0</v>
      </c>
      <c r="B6" s="4" t="s">
        <v>1</v>
      </c>
      <c r="C6" s="4">
        <v>2007</v>
      </c>
      <c r="D6" s="4">
        <v>2008</v>
      </c>
      <c r="E6" s="4">
        <v>2009</v>
      </c>
      <c r="F6" s="4">
        <v>2010</v>
      </c>
      <c r="G6" s="4">
        <v>2011</v>
      </c>
      <c r="H6" s="4">
        <v>2012</v>
      </c>
      <c r="I6" s="4">
        <v>2013</v>
      </c>
      <c r="J6" s="4">
        <v>2014</v>
      </c>
      <c r="K6" s="4">
        <v>2015</v>
      </c>
      <c r="L6" s="4">
        <v>2016</v>
      </c>
      <c r="M6" s="4">
        <v>2017</v>
      </c>
      <c r="N6" s="4">
        <v>2018</v>
      </c>
      <c r="O6" s="4">
        <v>2019</v>
      </c>
      <c r="P6" s="4">
        <v>2020</v>
      </c>
      <c r="Q6" s="4">
        <v>2021</v>
      </c>
      <c r="R6" s="4">
        <v>2022</v>
      </c>
      <c r="S6" s="4">
        <v>2023</v>
      </c>
      <c r="T6" s="23">
        <v>2024</v>
      </c>
      <c r="U6" s="23">
        <v>2025</v>
      </c>
      <c r="V6" s="38"/>
      <c r="W6" s="38"/>
      <c r="X6" s="38"/>
      <c r="Y6" s="38"/>
      <c r="Z6" s="38"/>
      <c r="AA6" s="38"/>
      <c r="AB6" s="38"/>
      <c r="AC6" s="38"/>
      <c r="AD6" s="38"/>
      <c r="AE6" s="38"/>
      <c r="AF6" s="38"/>
      <c r="AG6" s="38"/>
      <c r="AH6" s="38"/>
      <c r="AI6" s="38"/>
      <c r="AJ6" s="38"/>
      <c r="AK6" s="38"/>
      <c r="AL6" s="38"/>
      <c r="AM6" s="38"/>
      <c r="AN6" s="38"/>
      <c r="AO6" s="39"/>
    </row>
    <row r="7" spans="1:41" s="1" customFormat="1" ht="15" customHeight="1" x14ac:dyDescent="0.3">
      <c r="A7" s="28" t="s">
        <v>19</v>
      </c>
      <c r="B7" s="29"/>
      <c r="C7" s="19">
        <f>SUM(C8:C20)</f>
        <v>2519468</v>
      </c>
      <c r="D7" s="19">
        <f t="shared" ref="D7:U7" si="0">SUM(D8:D20)</f>
        <v>10094527</v>
      </c>
      <c r="E7" s="19">
        <f t="shared" si="0"/>
        <v>16361016</v>
      </c>
      <c r="F7" s="19">
        <f t="shared" si="0"/>
        <v>26200236</v>
      </c>
      <c r="G7" s="19">
        <f t="shared" si="0"/>
        <v>36043277</v>
      </c>
      <c r="H7" s="19">
        <f t="shared" si="0"/>
        <v>42227566</v>
      </c>
      <c r="I7" s="19">
        <f t="shared" si="0"/>
        <v>46327443</v>
      </c>
      <c r="J7" s="19">
        <f t="shared" si="0"/>
        <v>55324564</v>
      </c>
      <c r="K7" s="19">
        <f t="shared" si="0"/>
        <v>73808957</v>
      </c>
      <c r="L7" s="19">
        <f t="shared" si="0"/>
        <v>94683730</v>
      </c>
      <c r="M7" s="19">
        <f t="shared" si="0"/>
        <v>82729360</v>
      </c>
      <c r="N7" s="19">
        <f t="shared" si="0"/>
        <v>81511996</v>
      </c>
      <c r="O7" s="19">
        <f t="shared" si="0"/>
        <v>90803920</v>
      </c>
      <c r="P7" s="19">
        <f t="shared" si="0"/>
        <v>71587620</v>
      </c>
      <c r="Q7" s="19">
        <f t="shared" si="0"/>
        <v>95949873</v>
      </c>
      <c r="R7" s="19">
        <f t="shared" si="0"/>
        <v>108565934</v>
      </c>
      <c r="S7" s="19">
        <f t="shared" si="0"/>
        <v>117448472</v>
      </c>
      <c r="T7" s="19">
        <f t="shared" si="0"/>
        <v>121992855</v>
      </c>
      <c r="U7" s="44">
        <f t="shared" si="0"/>
        <v>25556347</v>
      </c>
      <c r="V7" s="45"/>
      <c r="W7" s="45"/>
      <c r="X7" s="45"/>
      <c r="Y7" s="45"/>
      <c r="Z7" s="45"/>
      <c r="AA7" s="45"/>
      <c r="AB7" s="45"/>
      <c r="AC7" s="45"/>
      <c r="AD7" s="45"/>
      <c r="AE7" s="45"/>
      <c r="AF7" s="45"/>
      <c r="AG7" s="45"/>
      <c r="AH7" s="45"/>
      <c r="AI7" s="45"/>
      <c r="AJ7" s="45"/>
      <c r="AK7" s="45"/>
      <c r="AL7" s="45"/>
      <c r="AM7" s="45"/>
      <c r="AN7" s="45"/>
      <c r="AO7" s="39"/>
    </row>
    <row r="8" spans="1:41" x14ac:dyDescent="0.3">
      <c r="A8" s="5">
        <v>1</v>
      </c>
      <c r="B8" s="6" t="s">
        <v>3</v>
      </c>
      <c r="C8" s="20">
        <v>265893</v>
      </c>
      <c r="D8" s="21">
        <v>1061970</v>
      </c>
      <c r="E8" s="20">
        <v>1133768</v>
      </c>
      <c r="F8" s="21">
        <v>783924</v>
      </c>
      <c r="G8" s="20">
        <v>1103622</v>
      </c>
      <c r="H8" s="21">
        <v>1293147</v>
      </c>
      <c r="I8" s="20">
        <v>1571238</v>
      </c>
      <c r="J8" s="21">
        <v>1610816</v>
      </c>
      <c r="K8" s="20">
        <v>2047845</v>
      </c>
      <c r="L8" s="21">
        <v>2279655</v>
      </c>
      <c r="M8" s="20">
        <v>1648836</v>
      </c>
      <c r="N8" s="21">
        <v>1628608</v>
      </c>
      <c r="O8" s="20">
        <v>2118586</v>
      </c>
      <c r="P8" s="20">
        <v>1841071</v>
      </c>
      <c r="Q8" s="20">
        <v>2098336</v>
      </c>
      <c r="R8" s="20">
        <v>2239558</v>
      </c>
      <c r="S8" s="20">
        <v>2210459</v>
      </c>
      <c r="T8" s="24">
        <v>2053302</v>
      </c>
      <c r="U8" s="24">
        <v>688756</v>
      </c>
      <c r="V8" s="41"/>
      <c r="W8" s="41"/>
      <c r="X8" s="41"/>
      <c r="Y8" s="41"/>
      <c r="Z8" s="41"/>
      <c r="AA8" s="41"/>
      <c r="AB8" s="41"/>
      <c r="AC8" s="41"/>
      <c r="AD8" s="41"/>
      <c r="AE8" s="41"/>
      <c r="AF8" s="41"/>
      <c r="AG8" s="41"/>
      <c r="AH8" s="41"/>
      <c r="AI8" s="41"/>
      <c r="AJ8" s="41"/>
      <c r="AK8" s="41"/>
      <c r="AL8" s="41"/>
      <c r="AM8" s="41"/>
      <c r="AN8" s="41"/>
      <c r="AO8" s="41"/>
    </row>
    <row r="9" spans="1:41" x14ac:dyDescent="0.3">
      <c r="A9" s="5">
        <v>2</v>
      </c>
      <c r="B9" s="6" t="s">
        <v>4</v>
      </c>
      <c r="C9" s="20">
        <v>487532</v>
      </c>
      <c r="D9" s="21">
        <v>1489591</v>
      </c>
      <c r="E9" s="20">
        <v>2427577</v>
      </c>
      <c r="F9" s="21">
        <v>4155879</v>
      </c>
      <c r="G9" s="20">
        <v>4921587</v>
      </c>
      <c r="H9" s="21">
        <v>5951272</v>
      </c>
      <c r="I9" s="20">
        <v>5830400</v>
      </c>
      <c r="J9" s="21">
        <v>6149342</v>
      </c>
      <c r="K9" s="20">
        <v>7219060</v>
      </c>
      <c r="L9" s="21">
        <v>8388132</v>
      </c>
      <c r="M9" s="20">
        <v>9562761</v>
      </c>
      <c r="N9" s="21">
        <v>10942039</v>
      </c>
      <c r="O9" s="20">
        <v>11729860</v>
      </c>
      <c r="P9" s="20">
        <v>8097640</v>
      </c>
      <c r="Q9" s="20">
        <v>11061546</v>
      </c>
      <c r="R9" s="20">
        <v>12406165</v>
      </c>
      <c r="S9" s="20">
        <v>12651270</v>
      </c>
      <c r="T9" s="24">
        <v>13039479</v>
      </c>
      <c r="U9" s="24">
        <v>2254084</v>
      </c>
      <c r="V9" s="41"/>
      <c r="W9" s="41"/>
      <c r="X9" s="41"/>
      <c r="Y9" s="41"/>
      <c r="Z9" s="41"/>
      <c r="AA9" s="41"/>
      <c r="AB9" s="41"/>
      <c r="AC9" s="41"/>
      <c r="AD9" s="41"/>
      <c r="AE9" s="41"/>
      <c r="AF9" s="41"/>
      <c r="AG9" s="41"/>
      <c r="AH9" s="41"/>
      <c r="AI9" s="41"/>
      <c r="AJ9" s="41"/>
      <c r="AK9" s="41"/>
      <c r="AL9" s="41"/>
      <c r="AM9" s="41"/>
      <c r="AN9" s="41"/>
      <c r="AO9" s="41"/>
    </row>
    <row r="10" spans="1:41" x14ac:dyDescent="0.3">
      <c r="A10" s="5">
        <v>3</v>
      </c>
      <c r="B10" s="6" t="s">
        <v>5</v>
      </c>
      <c r="C10" s="20">
        <v>1545</v>
      </c>
      <c r="D10" s="21">
        <v>47966</v>
      </c>
      <c r="E10" s="20">
        <v>95582</v>
      </c>
      <c r="F10" s="21">
        <v>265191</v>
      </c>
      <c r="G10" s="20">
        <v>455807</v>
      </c>
      <c r="H10" s="21">
        <v>517299</v>
      </c>
      <c r="I10" s="20">
        <v>584903</v>
      </c>
      <c r="J10" s="21">
        <v>672205</v>
      </c>
      <c r="K10" s="20">
        <v>864061</v>
      </c>
      <c r="L10" s="21">
        <v>1014949</v>
      </c>
      <c r="M10" s="20">
        <v>1108209</v>
      </c>
      <c r="N10" s="21">
        <v>1135883</v>
      </c>
      <c r="O10" s="20">
        <v>1129112</v>
      </c>
      <c r="P10" s="20">
        <v>776052</v>
      </c>
      <c r="Q10" s="20">
        <v>983386</v>
      </c>
      <c r="R10" s="20">
        <v>1064376</v>
      </c>
      <c r="S10" s="20">
        <v>1057201</v>
      </c>
      <c r="T10" s="24">
        <v>996876</v>
      </c>
      <c r="U10" s="24">
        <v>291519</v>
      </c>
      <c r="V10" s="41"/>
      <c r="W10" s="41"/>
      <c r="X10" s="41"/>
      <c r="Y10" s="41"/>
      <c r="Z10" s="41"/>
      <c r="AA10" s="41"/>
      <c r="AB10" s="41"/>
      <c r="AC10" s="41"/>
      <c r="AD10" s="41"/>
      <c r="AE10" s="41"/>
      <c r="AF10" s="41"/>
      <c r="AG10" s="41"/>
      <c r="AH10" s="41"/>
      <c r="AI10" s="41"/>
      <c r="AJ10" s="41"/>
      <c r="AK10" s="41"/>
      <c r="AL10" s="41"/>
      <c r="AM10" s="41"/>
      <c r="AN10" s="41"/>
      <c r="AO10" s="41"/>
    </row>
    <row r="11" spans="1:41" x14ac:dyDescent="0.3">
      <c r="A11" s="5">
        <v>4</v>
      </c>
      <c r="B11" s="6" t="s">
        <v>6</v>
      </c>
      <c r="C11" s="20">
        <v>402636</v>
      </c>
      <c r="D11" s="21">
        <v>1525436</v>
      </c>
      <c r="E11" s="20">
        <v>2302074</v>
      </c>
      <c r="F11" s="21">
        <v>4153025</v>
      </c>
      <c r="G11" s="20">
        <v>4727505</v>
      </c>
      <c r="H11" s="21">
        <v>4890951</v>
      </c>
      <c r="I11" s="20">
        <v>5724482</v>
      </c>
      <c r="J11" s="21">
        <v>8829719</v>
      </c>
      <c r="K11" s="20">
        <v>9735740</v>
      </c>
      <c r="L11" s="21">
        <v>10968448</v>
      </c>
      <c r="M11" s="20">
        <v>10085302</v>
      </c>
      <c r="N11" s="21">
        <v>10636924</v>
      </c>
      <c r="O11" s="20">
        <v>11681635</v>
      </c>
      <c r="P11" s="20">
        <v>7865087</v>
      </c>
      <c r="Q11" s="20">
        <v>9354881</v>
      </c>
      <c r="R11" s="20">
        <v>11354603</v>
      </c>
      <c r="S11" s="20">
        <v>12559315</v>
      </c>
      <c r="T11" s="24">
        <v>12126666</v>
      </c>
      <c r="U11" s="24">
        <v>3597460</v>
      </c>
      <c r="V11" s="41"/>
      <c r="W11" s="41"/>
      <c r="X11" s="41"/>
      <c r="Y11" s="41"/>
      <c r="Z11" s="41"/>
      <c r="AA11" s="41"/>
      <c r="AB11" s="41"/>
      <c r="AC11" s="41"/>
      <c r="AD11" s="41"/>
      <c r="AE11" s="41"/>
      <c r="AF11" s="41"/>
      <c r="AG11" s="41"/>
      <c r="AH11" s="41"/>
      <c r="AI11" s="41"/>
      <c r="AJ11" s="41"/>
      <c r="AK11" s="41"/>
      <c r="AL11" s="41"/>
      <c r="AM11" s="41"/>
      <c r="AN11" s="41"/>
      <c r="AO11" s="41"/>
    </row>
    <row r="12" spans="1:41" x14ac:dyDescent="0.3">
      <c r="A12" s="5">
        <v>5</v>
      </c>
      <c r="B12" s="6" t="s">
        <v>7</v>
      </c>
      <c r="C12" s="20">
        <v>269899</v>
      </c>
      <c r="D12" s="21">
        <v>942547</v>
      </c>
      <c r="E12" s="20">
        <v>1332651</v>
      </c>
      <c r="F12" s="21">
        <v>2780788</v>
      </c>
      <c r="G12" s="20">
        <v>3102452</v>
      </c>
      <c r="H12" s="21">
        <v>3154815</v>
      </c>
      <c r="I12" s="20">
        <v>3277523</v>
      </c>
      <c r="J12" s="21">
        <v>6152839</v>
      </c>
      <c r="K12" s="20">
        <v>8660680</v>
      </c>
      <c r="L12" s="21">
        <v>12681520</v>
      </c>
      <c r="M12" s="20">
        <v>9036193</v>
      </c>
      <c r="N12" s="21">
        <v>5192923</v>
      </c>
      <c r="O12" s="20">
        <v>5667080</v>
      </c>
      <c r="P12" s="20">
        <v>4303690</v>
      </c>
      <c r="Q12" s="20">
        <v>5601478</v>
      </c>
      <c r="R12" s="20">
        <v>6021040</v>
      </c>
      <c r="S12" s="20">
        <v>6751449</v>
      </c>
      <c r="T12" s="24">
        <v>6598066</v>
      </c>
      <c r="U12" s="24">
        <v>1066655</v>
      </c>
      <c r="V12" s="41"/>
      <c r="W12" s="41"/>
      <c r="X12" s="41"/>
      <c r="Y12" s="41"/>
      <c r="Z12" s="41"/>
      <c r="AA12" s="41"/>
      <c r="AB12" s="41"/>
      <c r="AC12" s="41"/>
      <c r="AD12" s="41"/>
      <c r="AE12" s="41"/>
      <c r="AF12" s="41"/>
      <c r="AG12" s="41"/>
      <c r="AH12" s="41"/>
      <c r="AI12" s="41"/>
      <c r="AJ12" s="41"/>
      <c r="AK12" s="41"/>
      <c r="AL12" s="41"/>
      <c r="AM12" s="41"/>
      <c r="AN12" s="41"/>
      <c r="AO12" s="41"/>
    </row>
    <row r="13" spans="1:41" x14ac:dyDescent="0.3">
      <c r="A13" s="5">
        <v>6</v>
      </c>
      <c r="B13" s="6" t="s">
        <v>8</v>
      </c>
      <c r="C13" s="20">
        <v>28890</v>
      </c>
      <c r="D13" s="21">
        <v>158305</v>
      </c>
      <c r="E13" s="20">
        <v>317250</v>
      </c>
      <c r="F13" s="21">
        <v>449277</v>
      </c>
      <c r="G13" s="20">
        <v>575866</v>
      </c>
      <c r="H13" s="21">
        <v>608952</v>
      </c>
      <c r="I13" s="20">
        <v>585020</v>
      </c>
      <c r="J13" s="21">
        <v>943475</v>
      </c>
      <c r="K13" s="20">
        <v>1225934</v>
      </c>
      <c r="L13" s="21">
        <v>1839052</v>
      </c>
      <c r="M13" s="20">
        <v>1444098</v>
      </c>
      <c r="N13" s="21">
        <v>1194065</v>
      </c>
      <c r="O13" s="20">
        <v>1168143</v>
      </c>
      <c r="P13" s="20">
        <v>1084754</v>
      </c>
      <c r="Q13" s="20">
        <v>1165462</v>
      </c>
      <c r="R13" s="20">
        <v>1271423</v>
      </c>
      <c r="S13" s="20">
        <v>1309157</v>
      </c>
      <c r="T13" s="24">
        <v>1167389</v>
      </c>
      <c r="U13" s="24">
        <v>214183</v>
      </c>
      <c r="V13" s="41"/>
      <c r="W13" s="41"/>
      <c r="X13" s="41"/>
      <c r="Y13" s="41"/>
      <c r="Z13" s="41"/>
      <c r="AA13" s="41"/>
      <c r="AB13" s="41"/>
      <c r="AC13" s="41"/>
      <c r="AD13" s="41"/>
      <c r="AE13" s="41"/>
      <c r="AF13" s="41"/>
      <c r="AG13" s="41"/>
      <c r="AH13" s="41"/>
      <c r="AI13" s="41"/>
      <c r="AJ13" s="41"/>
      <c r="AK13" s="41"/>
      <c r="AL13" s="41"/>
      <c r="AM13" s="41"/>
      <c r="AN13" s="41"/>
      <c r="AO13" s="41"/>
    </row>
    <row r="14" spans="1:41" x14ac:dyDescent="0.3">
      <c r="A14" s="5">
        <v>7</v>
      </c>
      <c r="B14" s="6" t="s">
        <v>9</v>
      </c>
      <c r="C14" s="20">
        <v>41807</v>
      </c>
      <c r="D14" s="21">
        <v>264321</v>
      </c>
      <c r="E14" s="20">
        <v>510191</v>
      </c>
      <c r="F14" s="21">
        <v>832199</v>
      </c>
      <c r="G14" s="20">
        <v>1035607</v>
      </c>
      <c r="H14" s="21">
        <v>1134398</v>
      </c>
      <c r="I14" s="20">
        <v>1053216</v>
      </c>
      <c r="J14" s="21">
        <v>1252324</v>
      </c>
      <c r="K14" s="20">
        <v>1526930</v>
      </c>
      <c r="L14" s="21">
        <v>2077023</v>
      </c>
      <c r="M14" s="20">
        <v>2136929</v>
      </c>
      <c r="N14" s="21">
        <v>2151838</v>
      </c>
      <c r="O14" s="20">
        <v>2207068</v>
      </c>
      <c r="P14" s="20">
        <v>1691098</v>
      </c>
      <c r="Q14" s="20">
        <v>2367290</v>
      </c>
      <c r="R14" s="20">
        <v>2594150</v>
      </c>
      <c r="S14" s="20">
        <v>2860849</v>
      </c>
      <c r="T14" s="24">
        <v>2926798</v>
      </c>
      <c r="U14" s="24">
        <v>543045</v>
      </c>
      <c r="V14" s="41"/>
      <c r="W14" s="41"/>
      <c r="X14" s="41"/>
      <c r="Y14" s="41"/>
      <c r="Z14" s="41"/>
      <c r="AA14" s="41"/>
      <c r="AB14" s="41"/>
      <c r="AC14" s="41"/>
      <c r="AD14" s="41"/>
      <c r="AE14" s="41"/>
      <c r="AF14" s="41"/>
      <c r="AG14" s="41"/>
      <c r="AH14" s="41"/>
      <c r="AI14" s="41"/>
      <c r="AJ14" s="41"/>
      <c r="AK14" s="41"/>
      <c r="AL14" s="41"/>
      <c r="AM14" s="41"/>
      <c r="AN14" s="41"/>
      <c r="AO14" s="41"/>
    </row>
    <row r="15" spans="1:41" x14ac:dyDescent="0.3">
      <c r="A15" s="5">
        <v>8</v>
      </c>
      <c r="B15" s="6" t="s">
        <v>10</v>
      </c>
      <c r="C15" s="20">
        <v>988935</v>
      </c>
      <c r="D15" s="21">
        <v>4149079</v>
      </c>
      <c r="E15" s="20">
        <v>7278736</v>
      </c>
      <c r="F15" s="21">
        <v>11069691</v>
      </c>
      <c r="G15" s="20">
        <v>14986548</v>
      </c>
      <c r="H15" s="21">
        <v>18820988</v>
      </c>
      <c r="I15" s="20">
        <v>21093038</v>
      </c>
      <c r="J15" s="21">
        <v>21943582</v>
      </c>
      <c r="K15" s="20">
        <v>27393207</v>
      </c>
      <c r="L15" s="21">
        <v>30996174</v>
      </c>
      <c r="M15" s="20">
        <v>33041409</v>
      </c>
      <c r="N15" s="21">
        <v>38181762</v>
      </c>
      <c r="O15" s="20">
        <v>43771694</v>
      </c>
      <c r="P15" s="20">
        <v>36126965</v>
      </c>
      <c r="Q15" s="20">
        <v>50716054</v>
      </c>
      <c r="R15" s="20">
        <v>57211180</v>
      </c>
      <c r="S15" s="20">
        <v>62398586</v>
      </c>
      <c r="T15" s="24">
        <v>65979958</v>
      </c>
      <c r="U15" s="24">
        <v>13466767</v>
      </c>
      <c r="V15" s="41"/>
      <c r="W15" s="41"/>
      <c r="X15" s="41"/>
      <c r="Y15" s="41"/>
      <c r="Z15" s="41"/>
      <c r="AA15" s="41"/>
      <c r="AB15" s="41"/>
      <c r="AC15" s="41"/>
      <c r="AD15" s="41"/>
      <c r="AE15" s="41"/>
      <c r="AF15" s="41"/>
      <c r="AG15" s="41"/>
      <c r="AH15" s="41"/>
      <c r="AI15" s="41"/>
      <c r="AJ15" s="41"/>
      <c r="AK15" s="41"/>
      <c r="AL15" s="41"/>
      <c r="AM15" s="41"/>
      <c r="AN15" s="41"/>
      <c r="AO15" s="41"/>
    </row>
    <row r="16" spans="1:41" x14ac:dyDescent="0.3">
      <c r="A16" s="5">
        <v>9</v>
      </c>
      <c r="B16" s="6" t="s">
        <v>11</v>
      </c>
      <c r="C16" s="20">
        <v>18020</v>
      </c>
      <c r="D16" s="21">
        <v>80394</v>
      </c>
      <c r="E16" s="20">
        <v>271261</v>
      </c>
      <c r="F16" s="21">
        <v>241266</v>
      </c>
      <c r="G16" s="20">
        <v>330977</v>
      </c>
      <c r="H16" s="21">
        <v>348169</v>
      </c>
      <c r="I16" s="20">
        <v>425825</v>
      </c>
      <c r="J16" s="21">
        <v>1468423</v>
      </c>
      <c r="K16" s="20">
        <v>7737493</v>
      </c>
      <c r="L16" s="21">
        <v>12971233</v>
      </c>
      <c r="M16" s="20">
        <v>4851642</v>
      </c>
      <c r="N16" s="21">
        <v>1657418</v>
      </c>
      <c r="O16" s="20">
        <v>1862925</v>
      </c>
      <c r="P16" s="20">
        <v>1849624</v>
      </c>
      <c r="Q16" s="20">
        <v>2314450</v>
      </c>
      <c r="R16" s="20">
        <v>2510182</v>
      </c>
      <c r="S16" s="20">
        <v>3004616</v>
      </c>
      <c r="T16" s="24">
        <v>2965678</v>
      </c>
      <c r="U16" s="24">
        <v>374785</v>
      </c>
      <c r="V16" s="41"/>
      <c r="W16" s="41"/>
      <c r="X16" s="41"/>
      <c r="Y16" s="41"/>
      <c r="Z16" s="41"/>
      <c r="AA16" s="41"/>
      <c r="AB16" s="41"/>
      <c r="AC16" s="41"/>
      <c r="AD16" s="41"/>
      <c r="AE16" s="41"/>
      <c r="AF16" s="41"/>
      <c r="AG16" s="41"/>
      <c r="AH16" s="41"/>
      <c r="AI16" s="41"/>
      <c r="AJ16" s="41"/>
      <c r="AK16" s="41"/>
      <c r="AL16" s="41"/>
      <c r="AM16" s="41"/>
      <c r="AN16" s="41"/>
      <c r="AO16" s="41"/>
    </row>
    <row r="17" spans="1:41" x14ac:dyDescent="0.3">
      <c r="A17" s="5">
        <v>10</v>
      </c>
      <c r="B17" s="6" t="s">
        <v>12</v>
      </c>
      <c r="C17" s="20">
        <v>1935</v>
      </c>
      <c r="D17" s="21">
        <v>24330</v>
      </c>
      <c r="E17" s="20">
        <v>55714</v>
      </c>
      <c r="F17" s="21">
        <v>188571</v>
      </c>
      <c r="G17" s="20">
        <v>322176</v>
      </c>
      <c r="H17" s="21">
        <v>471387</v>
      </c>
      <c r="I17" s="20">
        <v>662476</v>
      </c>
      <c r="J17" s="21">
        <v>654585</v>
      </c>
      <c r="K17" s="20">
        <v>879966</v>
      </c>
      <c r="L17" s="21">
        <v>1069661</v>
      </c>
      <c r="M17" s="20">
        <v>1085921</v>
      </c>
      <c r="N17" s="21">
        <v>1251980</v>
      </c>
      <c r="O17" s="20">
        <v>1347220</v>
      </c>
      <c r="P17" s="20">
        <v>836146</v>
      </c>
      <c r="Q17" s="20">
        <v>1683394</v>
      </c>
      <c r="R17" s="20">
        <v>2093344</v>
      </c>
      <c r="S17" s="20">
        <v>2505530</v>
      </c>
      <c r="T17" s="24">
        <v>2926480</v>
      </c>
      <c r="U17" s="24">
        <v>384226</v>
      </c>
      <c r="V17" s="41"/>
      <c r="W17" s="41"/>
      <c r="X17" s="41"/>
      <c r="Y17" s="41"/>
      <c r="Z17" s="41"/>
      <c r="AA17" s="41"/>
      <c r="AB17" s="41"/>
      <c r="AC17" s="41"/>
      <c r="AD17" s="41"/>
      <c r="AE17" s="41"/>
      <c r="AF17" s="41"/>
      <c r="AG17" s="41"/>
      <c r="AH17" s="41"/>
      <c r="AI17" s="41"/>
      <c r="AJ17" s="41"/>
      <c r="AK17" s="41"/>
      <c r="AL17" s="41"/>
      <c r="AM17" s="41"/>
      <c r="AN17" s="41"/>
      <c r="AO17" s="41"/>
    </row>
    <row r="18" spans="1:41" x14ac:dyDescent="0.3">
      <c r="A18" s="5">
        <v>11</v>
      </c>
      <c r="B18" s="6" t="s">
        <v>13</v>
      </c>
      <c r="C18" s="20">
        <v>63</v>
      </c>
      <c r="D18" s="21">
        <v>173</v>
      </c>
      <c r="E18" s="20">
        <v>621</v>
      </c>
      <c r="F18" s="21">
        <v>3125</v>
      </c>
      <c r="G18" s="20">
        <v>7330</v>
      </c>
      <c r="H18" s="21">
        <v>6311</v>
      </c>
      <c r="I18" s="20">
        <v>17560</v>
      </c>
      <c r="J18" s="21">
        <v>27589</v>
      </c>
      <c r="K18" s="20">
        <v>34808</v>
      </c>
      <c r="L18" s="21">
        <v>48649</v>
      </c>
      <c r="M18" s="20">
        <v>66600</v>
      </c>
      <c r="N18" s="21">
        <v>74724</v>
      </c>
      <c r="O18" s="20">
        <v>77387</v>
      </c>
      <c r="P18" s="20">
        <v>60478</v>
      </c>
      <c r="Q18" s="20">
        <v>100015</v>
      </c>
      <c r="R18" s="20">
        <v>110044</v>
      </c>
      <c r="S18" s="20">
        <v>115777</v>
      </c>
      <c r="T18" s="24">
        <v>110423</v>
      </c>
      <c r="U18" s="24">
        <v>3884</v>
      </c>
      <c r="V18" s="41"/>
      <c r="W18" s="41"/>
      <c r="X18" s="41"/>
      <c r="Y18" s="41"/>
      <c r="Z18" s="41"/>
      <c r="AA18" s="41"/>
      <c r="AB18" s="41"/>
      <c r="AC18" s="41"/>
      <c r="AD18" s="41"/>
      <c r="AE18" s="41"/>
      <c r="AF18" s="41"/>
      <c r="AG18" s="41"/>
      <c r="AH18" s="41"/>
      <c r="AI18" s="41"/>
      <c r="AJ18" s="41"/>
      <c r="AK18" s="41"/>
      <c r="AL18" s="41"/>
      <c r="AM18" s="41"/>
      <c r="AN18" s="41"/>
      <c r="AO18" s="41"/>
    </row>
    <row r="19" spans="1:41" x14ac:dyDescent="0.3">
      <c r="A19" s="5">
        <v>12</v>
      </c>
      <c r="B19" s="6" t="s">
        <v>14</v>
      </c>
      <c r="C19" s="20">
        <v>12313</v>
      </c>
      <c r="D19" s="21">
        <v>350415</v>
      </c>
      <c r="E19" s="20">
        <v>635591</v>
      </c>
      <c r="F19" s="21">
        <v>1277300</v>
      </c>
      <c r="G19" s="20">
        <v>4473800</v>
      </c>
      <c r="H19" s="21">
        <v>5029877</v>
      </c>
      <c r="I19" s="20">
        <v>5501762</v>
      </c>
      <c r="J19" s="21">
        <v>5619665</v>
      </c>
      <c r="K19" s="20">
        <v>6483233</v>
      </c>
      <c r="L19" s="21">
        <v>10349234</v>
      </c>
      <c r="M19" s="20">
        <v>8661460</v>
      </c>
      <c r="N19" s="21">
        <v>7463832</v>
      </c>
      <c r="O19" s="20">
        <v>8043210</v>
      </c>
      <c r="P19" s="20">
        <v>7055015</v>
      </c>
      <c r="Q19" s="20">
        <v>8503202</v>
      </c>
      <c r="R19" s="20">
        <v>9679331</v>
      </c>
      <c r="S19" s="20">
        <v>9997592</v>
      </c>
      <c r="T19" s="24">
        <v>11066607</v>
      </c>
      <c r="U19" s="24">
        <v>2661610</v>
      </c>
      <c r="V19" s="41"/>
      <c r="W19" s="41"/>
      <c r="X19" s="41"/>
      <c r="Y19" s="41"/>
      <c r="Z19" s="41"/>
      <c r="AA19" s="41"/>
      <c r="AB19" s="41"/>
      <c r="AC19" s="41"/>
      <c r="AD19" s="41"/>
      <c r="AE19" s="41"/>
      <c r="AF19" s="41"/>
      <c r="AG19" s="41"/>
      <c r="AH19" s="41"/>
      <c r="AI19" s="41"/>
      <c r="AJ19" s="41"/>
      <c r="AK19" s="41"/>
      <c r="AL19" s="41"/>
      <c r="AM19" s="41"/>
      <c r="AN19" s="41"/>
      <c r="AO19" s="41"/>
    </row>
    <row r="20" spans="1:41" ht="14.25" customHeight="1" x14ac:dyDescent="0.3">
      <c r="A20" s="5">
        <v>13</v>
      </c>
      <c r="B20" s="6" t="s">
        <v>17</v>
      </c>
      <c r="C20" s="20">
        <v>0</v>
      </c>
      <c r="D20" s="21">
        <v>0</v>
      </c>
      <c r="E20" s="20">
        <v>0</v>
      </c>
      <c r="F20" s="21">
        <v>0</v>
      </c>
      <c r="G20" s="20">
        <v>0</v>
      </c>
      <c r="H20" s="21">
        <v>0</v>
      </c>
      <c r="I20" s="20">
        <v>0</v>
      </c>
      <c r="J20" s="21">
        <v>0</v>
      </c>
      <c r="K20" s="20">
        <v>0</v>
      </c>
      <c r="L20" s="21">
        <v>0</v>
      </c>
      <c r="M20" s="20">
        <v>0</v>
      </c>
      <c r="N20" s="21">
        <v>0</v>
      </c>
      <c r="O20" s="20">
        <v>0</v>
      </c>
      <c r="P20" s="20">
        <v>0</v>
      </c>
      <c r="Q20" s="20">
        <v>379</v>
      </c>
      <c r="R20" s="20">
        <v>10538</v>
      </c>
      <c r="S20" s="20">
        <v>26671</v>
      </c>
      <c r="T20" s="24">
        <v>35133</v>
      </c>
      <c r="U20" s="24">
        <v>9373</v>
      </c>
      <c r="V20" s="41"/>
      <c r="W20" s="41"/>
      <c r="X20" s="41"/>
      <c r="Y20" s="41"/>
      <c r="Z20" s="41"/>
      <c r="AA20" s="41"/>
      <c r="AB20" s="41"/>
      <c r="AC20" s="41"/>
      <c r="AD20" s="41"/>
      <c r="AE20" s="41"/>
      <c r="AF20" s="41"/>
      <c r="AG20" s="41"/>
      <c r="AH20" s="41"/>
      <c r="AI20" s="41"/>
      <c r="AJ20" s="41"/>
      <c r="AK20" s="41"/>
      <c r="AL20" s="41"/>
      <c r="AM20" s="41"/>
      <c r="AN20" s="41"/>
      <c r="AO20" s="41"/>
    </row>
    <row r="21" spans="1:41" s="1" customFormat="1" ht="15" customHeight="1" x14ac:dyDescent="0.3">
      <c r="A21" s="28" t="s">
        <v>2</v>
      </c>
      <c r="B21" s="29"/>
      <c r="C21" s="8">
        <v>1</v>
      </c>
      <c r="D21" s="8">
        <v>1</v>
      </c>
      <c r="E21" s="8">
        <v>1</v>
      </c>
      <c r="F21" s="8">
        <v>1</v>
      </c>
      <c r="G21" s="8">
        <v>1</v>
      </c>
      <c r="H21" s="8">
        <v>1</v>
      </c>
      <c r="I21" s="8">
        <v>1</v>
      </c>
      <c r="J21" s="8">
        <v>1</v>
      </c>
      <c r="K21" s="8">
        <v>1</v>
      </c>
      <c r="L21" s="8">
        <v>1.0000000000000002</v>
      </c>
      <c r="M21" s="8">
        <v>1</v>
      </c>
      <c r="N21" s="8">
        <v>1</v>
      </c>
      <c r="O21" s="8">
        <v>0.99999999999999989</v>
      </c>
      <c r="P21" s="8">
        <v>0.99999999999999989</v>
      </c>
      <c r="Q21" s="8">
        <v>1</v>
      </c>
      <c r="R21" s="8">
        <v>0.99999999999999989</v>
      </c>
      <c r="S21" s="8">
        <v>1</v>
      </c>
      <c r="T21" s="8">
        <v>1</v>
      </c>
      <c r="U21" s="34">
        <v>1</v>
      </c>
      <c r="V21" s="42"/>
      <c r="W21" s="42"/>
      <c r="X21" s="42"/>
      <c r="Y21" s="42"/>
      <c r="Z21" s="42"/>
      <c r="AA21" s="42"/>
      <c r="AB21" s="42"/>
      <c r="AC21" s="42"/>
      <c r="AD21" s="42"/>
      <c r="AE21" s="42"/>
      <c r="AF21" s="42"/>
      <c r="AG21" s="42"/>
      <c r="AH21" s="42"/>
      <c r="AI21" s="42"/>
      <c r="AJ21" s="42"/>
      <c r="AK21" s="42"/>
      <c r="AL21" s="42"/>
      <c r="AM21" s="42"/>
      <c r="AN21" s="42"/>
      <c r="AO21" s="39"/>
    </row>
    <row r="22" spans="1:41" x14ac:dyDescent="0.3">
      <c r="A22" s="5">
        <v>1</v>
      </c>
      <c r="B22" s="6" t="s">
        <v>3</v>
      </c>
      <c r="C22" s="7">
        <v>0.10553537492835789</v>
      </c>
      <c r="D22" s="7">
        <v>0.10520255183823868</v>
      </c>
      <c r="E22" s="7">
        <v>6.9296918968846433E-2</v>
      </c>
      <c r="F22" s="7">
        <v>2.9920493845933295E-2</v>
      </c>
      <c r="G22" s="7">
        <v>3.0619357945727298E-2</v>
      </c>
      <c r="H22" s="7">
        <v>3.0623290009184994E-2</v>
      </c>
      <c r="I22" s="7">
        <v>3.3915923225031001E-2</v>
      </c>
      <c r="J22" s="7">
        <v>2.9115746849807979E-2</v>
      </c>
      <c r="K22" s="7">
        <v>2.7745209839504979E-2</v>
      </c>
      <c r="L22" s="7">
        <v>2.4076522967567925E-2</v>
      </c>
      <c r="M22" s="7">
        <v>1.9930481753998822E-2</v>
      </c>
      <c r="N22" s="7">
        <v>1.9979979388555273E-2</v>
      </c>
      <c r="O22" s="7">
        <v>2.3331437673615854E-2</v>
      </c>
      <c r="P22" s="7">
        <v>2.5717728847529781E-2</v>
      </c>
      <c r="Q22" s="7">
        <v>2.1869085746470972E-2</v>
      </c>
      <c r="R22" s="7">
        <v>2.0628551862318063E-2</v>
      </c>
      <c r="S22" s="7">
        <v>1.8820670566067475E-2</v>
      </c>
      <c r="T22" s="7">
        <v>1.6831329998793783E-2</v>
      </c>
      <c r="U22" s="35">
        <v>2.6950487094262728E-2</v>
      </c>
      <c r="V22" s="43"/>
      <c r="W22" s="43"/>
      <c r="X22" s="43"/>
      <c r="Y22" s="43"/>
      <c r="Z22" s="43"/>
      <c r="AA22" s="43"/>
      <c r="AB22" s="43"/>
      <c r="AC22" s="43"/>
      <c r="AD22" s="43"/>
      <c r="AE22" s="43"/>
      <c r="AF22" s="43"/>
      <c r="AG22" s="43"/>
      <c r="AH22" s="43"/>
      <c r="AI22" s="43"/>
      <c r="AJ22" s="43"/>
      <c r="AK22" s="43"/>
      <c r="AL22" s="43"/>
      <c r="AM22" s="43"/>
      <c r="AN22" s="43"/>
      <c r="AO22" s="41"/>
    </row>
    <row r="23" spans="1:41" x14ac:dyDescent="0.3">
      <c r="A23" s="5">
        <v>2</v>
      </c>
      <c r="B23" s="6" t="s">
        <v>4</v>
      </c>
      <c r="C23" s="7">
        <v>0.19350593061709853</v>
      </c>
      <c r="D23" s="7">
        <v>0.14756421970043768</v>
      </c>
      <c r="E23" s="7">
        <v>0.14837568767123019</v>
      </c>
      <c r="F23" s="7">
        <v>0.15861990708785981</v>
      </c>
      <c r="G23" s="7">
        <v>0.13654660201956664</v>
      </c>
      <c r="H23" s="7">
        <v>0.14093334197855495</v>
      </c>
      <c r="I23" s="7">
        <v>0.12585197072068061</v>
      </c>
      <c r="J23" s="7">
        <v>0.11115030206112424</v>
      </c>
      <c r="K23" s="7">
        <v>9.7807370452342252E-2</v>
      </c>
      <c r="L23" s="7">
        <v>8.8591059942399825E-2</v>
      </c>
      <c r="M23" s="7">
        <v>0.11559089783844574</v>
      </c>
      <c r="N23" s="7">
        <v>0.13423838866612958</v>
      </c>
      <c r="O23" s="7">
        <v>0.12917790333280765</v>
      </c>
      <c r="P23" s="7">
        <v>0.11311508889386182</v>
      </c>
      <c r="Q23" s="7">
        <v>0.11528463409222021</v>
      </c>
      <c r="R23" s="7">
        <v>0.11427309233115426</v>
      </c>
      <c r="S23" s="7">
        <v>0.10771762105172386</v>
      </c>
      <c r="T23" s="7">
        <v>0.10688723532210144</v>
      </c>
      <c r="U23" s="35">
        <v>8.8200555423668336E-2</v>
      </c>
      <c r="V23" s="43"/>
      <c r="W23" s="43"/>
      <c r="X23" s="43"/>
      <c r="Y23" s="43"/>
      <c r="Z23" s="43"/>
      <c r="AA23" s="43"/>
      <c r="AB23" s="43"/>
      <c r="AC23" s="43"/>
      <c r="AD23" s="43"/>
      <c r="AE23" s="43"/>
      <c r="AF23" s="43"/>
      <c r="AG23" s="43"/>
      <c r="AH23" s="43"/>
      <c r="AI23" s="43"/>
      <c r="AJ23" s="43"/>
      <c r="AK23" s="43"/>
      <c r="AL23" s="43"/>
      <c r="AM23" s="43"/>
      <c r="AN23" s="43"/>
      <c r="AO23" s="41"/>
    </row>
    <row r="24" spans="1:41" x14ac:dyDescent="0.3">
      <c r="A24" s="5">
        <v>3</v>
      </c>
      <c r="B24" s="6" t="s">
        <v>5</v>
      </c>
      <c r="C24" s="7">
        <v>6.1322469664230699E-4</v>
      </c>
      <c r="D24" s="7">
        <v>4.7516837589319438E-3</v>
      </c>
      <c r="E24" s="7">
        <v>5.8420577304001166E-3</v>
      </c>
      <c r="F24" s="7">
        <v>1.0121702720540381E-2</v>
      </c>
      <c r="G24" s="7">
        <v>1.2646103183126218E-2</v>
      </c>
      <c r="H24" s="7">
        <v>1.2250267988450957E-2</v>
      </c>
      <c r="I24" s="7">
        <v>1.2625410817514794E-2</v>
      </c>
      <c r="J24" s="7">
        <v>1.2150208721030318E-2</v>
      </c>
      <c r="K24" s="7">
        <v>1.1706722803304211E-2</v>
      </c>
      <c r="L24" s="7">
        <v>1.0719360126602533E-2</v>
      </c>
      <c r="M24" s="7">
        <v>1.3395594985867169E-2</v>
      </c>
      <c r="N24" s="7">
        <v>1.393516360463066E-2</v>
      </c>
      <c r="O24" s="7">
        <v>1.243461736013159E-2</v>
      </c>
      <c r="P24" s="7">
        <v>1.084058947622508E-2</v>
      </c>
      <c r="Q24" s="7">
        <v>1.024895572295338E-2</v>
      </c>
      <c r="R24" s="7">
        <v>9.8039593156357876E-3</v>
      </c>
      <c r="S24" s="7">
        <v>9.0014027598417801E-3</v>
      </c>
      <c r="T24" s="7">
        <v>8.1715933281502427E-3</v>
      </c>
      <c r="U24" s="35">
        <v>1.1406911950287731E-2</v>
      </c>
      <c r="V24" s="43"/>
      <c r="W24" s="43"/>
      <c r="X24" s="43"/>
      <c r="Y24" s="43"/>
      <c r="Z24" s="43"/>
      <c r="AA24" s="43"/>
      <c r="AB24" s="43"/>
      <c r="AC24" s="43"/>
      <c r="AD24" s="43"/>
      <c r="AE24" s="43"/>
      <c r="AF24" s="43"/>
      <c r="AG24" s="43"/>
      <c r="AH24" s="43"/>
      <c r="AI24" s="43"/>
      <c r="AJ24" s="43"/>
      <c r="AK24" s="43"/>
      <c r="AL24" s="43"/>
      <c r="AM24" s="43"/>
      <c r="AN24" s="43"/>
      <c r="AO24" s="41"/>
    </row>
    <row r="25" spans="1:41" x14ac:dyDescent="0.3">
      <c r="A25" s="5">
        <v>4</v>
      </c>
      <c r="B25" s="6" t="s">
        <v>6</v>
      </c>
      <c r="C25" s="7">
        <v>0.1598099281276841</v>
      </c>
      <c r="D25" s="7">
        <v>0.15111515378580889</v>
      </c>
      <c r="E25" s="7">
        <v>0.14070483153368959</v>
      </c>
      <c r="F25" s="7">
        <v>0.15851097677135428</v>
      </c>
      <c r="G25" s="7">
        <v>0.13116190850238174</v>
      </c>
      <c r="H25" s="7">
        <v>0.11582365415046654</v>
      </c>
      <c r="I25" s="7">
        <v>0.12356568006570101</v>
      </c>
      <c r="J25" s="7">
        <v>0.15959852842220321</v>
      </c>
      <c r="K25" s="7">
        <v>0.13190458713567785</v>
      </c>
      <c r="L25" s="7">
        <v>0.11584300702982445</v>
      </c>
      <c r="M25" s="7">
        <v>0.12190716814441693</v>
      </c>
      <c r="N25" s="7">
        <v>0.13049519729586795</v>
      </c>
      <c r="O25" s="7">
        <v>0.12864681392609481</v>
      </c>
      <c r="P25" s="7">
        <v>0.10986658028301542</v>
      </c>
      <c r="Q25" s="7">
        <v>9.7497586057253047E-2</v>
      </c>
      <c r="R25" s="7">
        <v>0.10458716267296149</v>
      </c>
      <c r="S25" s="7">
        <v>0.10693468195993218</v>
      </c>
      <c r="T25" s="7">
        <v>9.9404723334001813E-2</v>
      </c>
      <c r="U25" s="35">
        <v>0.14076581445697228</v>
      </c>
      <c r="V25" s="43"/>
      <c r="W25" s="43"/>
      <c r="X25" s="43"/>
      <c r="Y25" s="43"/>
      <c r="Z25" s="43"/>
      <c r="AA25" s="43"/>
      <c r="AB25" s="43"/>
      <c r="AC25" s="43"/>
      <c r="AD25" s="43"/>
      <c r="AE25" s="43"/>
      <c r="AF25" s="43"/>
      <c r="AG25" s="43"/>
      <c r="AH25" s="43"/>
      <c r="AI25" s="43"/>
      <c r="AJ25" s="43"/>
      <c r="AK25" s="43"/>
      <c r="AL25" s="43"/>
      <c r="AM25" s="43"/>
      <c r="AN25" s="43"/>
      <c r="AO25" s="41"/>
    </row>
    <row r="26" spans="1:41" x14ac:dyDescent="0.3">
      <c r="A26" s="5">
        <v>5</v>
      </c>
      <c r="B26" s="6" t="s">
        <v>7</v>
      </c>
      <c r="C26" s="7">
        <v>0.10712539313855148</v>
      </c>
      <c r="D26" s="7">
        <v>9.3372081723096093E-2</v>
      </c>
      <c r="E26" s="7">
        <v>8.1452826645973572E-2</v>
      </c>
      <c r="F26" s="7">
        <v>0.10613599053077231</v>
      </c>
      <c r="G26" s="7">
        <v>8.6075747219099968E-2</v>
      </c>
      <c r="H26" s="7">
        <v>7.4709847117401931E-2</v>
      </c>
      <c r="I26" s="7">
        <v>7.0746900492651837E-2</v>
      </c>
      <c r="J26" s="7">
        <v>0.11121351087375944</v>
      </c>
      <c r="K26" s="7">
        <v>0.11733914625023086</v>
      </c>
      <c r="L26" s="7">
        <v>0.1339355768937282</v>
      </c>
      <c r="M26" s="7">
        <v>0.10922595073864949</v>
      </c>
      <c r="N26" s="7">
        <v>6.3707469511604151E-2</v>
      </c>
      <c r="O26" s="7">
        <v>6.2410080974477755E-2</v>
      </c>
      <c r="P26" s="7">
        <v>6.0117796903989822E-2</v>
      </c>
      <c r="Q26" s="7">
        <v>5.83792122372064E-2</v>
      </c>
      <c r="R26" s="7">
        <v>5.5459754069817152E-2</v>
      </c>
      <c r="S26" s="7">
        <v>5.748434939196144E-2</v>
      </c>
      <c r="T26" s="7">
        <v>5.4085675755354688E-2</v>
      </c>
      <c r="U26" s="35">
        <v>4.1737381324490549E-2</v>
      </c>
      <c r="V26" s="43"/>
      <c r="W26" s="43"/>
      <c r="X26" s="43"/>
      <c r="Y26" s="43"/>
      <c r="Z26" s="43"/>
      <c r="AA26" s="43"/>
      <c r="AB26" s="43"/>
      <c r="AC26" s="43"/>
      <c r="AD26" s="43"/>
      <c r="AE26" s="43"/>
      <c r="AF26" s="43"/>
      <c r="AG26" s="43"/>
      <c r="AH26" s="43"/>
      <c r="AI26" s="43"/>
      <c r="AJ26" s="43"/>
      <c r="AK26" s="43"/>
      <c r="AL26" s="43"/>
      <c r="AM26" s="43"/>
      <c r="AN26" s="43"/>
      <c r="AO26" s="41"/>
    </row>
    <row r="27" spans="1:41" x14ac:dyDescent="0.3">
      <c r="A27" s="5">
        <v>6</v>
      </c>
      <c r="B27" s="6" t="s">
        <v>8</v>
      </c>
      <c r="C27" s="7">
        <v>1.1466706463427994E-2</v>
      </c>
      <c r="D27" s="7">
        <v>1.5682260298080335E-2</v>
      </c>
      <c r="E27" s="7">
        <v>1.9390605082227168E-2</v>
      </c>
      <c r="F27" s="7">
        <v>1.7147822637933491E-2</v>
      </c>
      <c r="G27" s="7">
        <v>1.5977071119254779E-2</v>
      </c>
      <c r="H27" s="7">
        <v>1.4420722236275706E-2</v>
      </c>
      <c r="I27" s="7">
        <v>1.262793631843657E-2</v>
      </c>
      <c r="J27" s="7">
        <v>1.7053455676577949E-2</v>
      </c>
      <c r="K27" s="7">
        <v>1.6609555937770533E-2</v>
      </c>
      <c r="L27" s="7">
        <v>1.9423104687574095E-2</v>
      </c>
      <c r="M27" s="7">
        <v>1.7455689249862443E-2</v>
      </c>
      <c r="N27" s="7">
        <v>1.4648948113109633E-2</v>
      </c>
      <c r="O27" s="7">
        <v>1.2864455631430891E-2</v>
      </c>
      <c r="P27" s="7">
        <v>1.5152815528718513E-2</v>
      </c>
      <c r="Q27" s="7">
        <v>1.2146571574930589E-2</v>
      </c>
      <c r="R27" s="7">
        <v>1.1711067672480025E-2</v>
      </c>
      <c r="S27" s="7">
        <v>1.114664991129046E-2</v>
      </c>
      <c r="T27" s="7">
        <v>9.5693227279581242E-3</v>
      </c>
      <c r="U27" s="35">
        <v>8.3808143628664924E-3</v>
      </c>
      <c r="V27" s="43"/>
      <c r="W27" s="43"/>
      <c r="X27" s="43"/>
      <c r="Y27" s="43"/>
      <c r="Z27" s="43"/>
      <c r="AA27" s="43"/>
      <c r="AB27" s="43"/>
      <c r="AC27" s="43"/>
      <c r="AD27" s="43"/>
      <c r="AE27" s="43"/>
      <c r="AF27" s="43"/>
      <c r="AG27" s="43"/>
      <c r="AH27" s="43"/>
      <c r="AI27" s="43"/>
      <c r="AJ27" s="43"/>
      <c r="AK27" s="43"/>
      <c r="AL27" s="43"/>
      <c r="AM27" s="43"/>
      <c r="AN27" s="43"/>
      <c r="AO27" s="41"/>
    </row>
    <row r="28" spans="1:41" x14ac:dyDescent="0.3">
      <c r="A28" s="5">
        <v>7</v>
      </c>
      <c r="B28" s="6" t="s">
        <v>9</v>
      </c>
      <c r="C28" s="7">
        <v>1.6593582454708693E-2</v>
      </c>
      <c r="D28" s="7">
        <v>2.6184584973619862E-2</v>
      </c>
      <c r="E28" s="7">
        <v>3.1183332379847314E-2</v>
      </c>
      <c r="F28" s="7">
        <v>3.17630345009106E-2</v>
      </c>
      <c r="G28" s="7">
        <v>2.8732320870824259E-2</v>
      </c>
      <c r="H28" s="7">
        <v>2.6863921069947533E-2</v>
      </c>
      <c r="I28" s="7">
        <v>2.2734170759219324E-2</v>
      </c>
      <c r="J28" s="7">
        <v>2.2635948834590001E-2</v>
      </c>
      <c r="K28" s="7">
        <v>2.0687597577079973E-2</v>
      </c>
      <c r="L28" s="7">
        <v>2.1936429838579449E-2</v>
      </c>
      <c r="M28" s="7">
        <v>2.5830358170303748E-2</v>
      </c>
      <c r="N28" s="7">
        <v>2.639903456664219E-2</v>
      </c>
      <c r="O28" s="7">
        <v>2.4305866971381852E-2</v>
      </c>
      <c r="P28" s="7">
        <v>2.3622771646829438E-2</v>
      </c>
      <c r="Q28" s="7">
        <v>2.4672153552511737E-2</v>
      </c>
      <c r="R28" s="7">
        <v>2.389469610237038E-2</v>
      </c>
      <c r="S28" s="7">
        <v>2.4358333073928796E-2</v>
      </c>
      <c r="T28" s="7">
        <v>2.3991552620028445E-2</v>
      </c>
      <c r="U28" s="35">
        <v>2.1248928886432792E-2</v>
      </c>
      <c r="V28" s="43"/>
      <c r="W28" s="43"/>
      <c r="X28" s="43"/>
      <c r="Y28" s="43"/>
      <c r="Z28" s="43"/>
      <c r="AA28" s="43"/>
      <c r="AB28" s="43"/>
      <c r="AC28" s="43"/>
      <c r="AD28" s="43"/>
      <c r="AE28" s="43"/>
      <c r="AF28" s="43"/>
      <c r="AG28" s="43"/>
      <c r="AH28" s="43"/>
      <c r="AI28" s="43"/>
      <c r="AJ28" s="43"/>
      <c r="AK28" s="43"/>
      <c r="AL28" s="43"/>
      <c r="AM28" s="43"/>
      <c r="AN28" s="43"/>
      <c r="AO28" s="41"/>
    </row>
    <row r="29" spans="1:41" x14ac:dyDescent="0.3">
      <c r="A29" s="5">
        <v>8</v>
      </c>
      <c r="B29" s="6" t="s">
        <v>10</v>
      </c>
      <c r="C29" s="7">
        <v>0.39251738859155982</v>
      </c>
      <c r="D29" s="7">
        <v>0.41102262641924681</v>
      </c>
      <c r="E29" s="7">
        <v>0.44488288502376627</v>
      </c>
      <c r="F29" s="7">
        <v>0.42250348431975954</v>
      </c>
      <c r="G29" s="7">
        <v>0.4157931588739836</v>
      </c>
      <c r="H29" s="7">
        <v>0.44570383242074618</v>
      </c>
      <c r="I29" s="7">
        <v>0.4553033069405536</v>
      </c>
      <c r="J29" s="7">
        <v>0.39663361829656713</v>
      </c>
      <c r="K29" s="7">
        <v>0.37113662234788114</v>
      </c>
      <c r="L29" s="7">
        <v>0.32736536678476863</v>
      </c>
      <c r="M29" s="7">
        <v>0.39939157029620437</v>
      </c>
      <c r="N29" s="7">
        <v>0.46841893063200168</v>
      </c>
      <c r="O29" s="7">
        <v>0.48204630372785667</v>
      </c>
      <c r="P29" s="7">
        <v>0.50465380746000499</v>
      </c>
      <c r="Q29" s="7">
        <v>0.52856822436857209</v>
      </c>
      <c r="R29" s="7">
        <v>0.52697174787811429</v>
      </c>
      <c r="S29" s="7">
        <v>0.53128478333885865</v>
      </c>
      <c r="T29" s="7">
        <v>0.54085100311817447</v>
      </c>
      <c r="U29" s="35">
        <v>0.52694412859553053</v>
      </c>
      <c r="V29" s="43"/>
      <c r="W29" s="43"/>
      <c r="X29" s="43"/>
      <c r="Y29" s="43"/>
      <c r="Z29" s="43"/>
      <c r="AA29" s="43"/>
      <c r="AB29" s="43"/>
      <c r="AC29" s="43"/>
      <c r="AD29" s="43"/>
      <c r="AE29" s="43"/>
      <c r="AF29" s="43"/>
      <c r="AG29" s="43"/>
      <c r="AH29" s="43"/>
      <c r="AI29" s="43"/>
      <c r="AJ29" s="43"/>
      <c r="AK29" s="43"/>
      <c r="AL29" s="43"/>
      <c r="AM29" s="43"/>
      <c r="AN29" s="43"/>
      <c r="AO29" s="41"/>
    </row>
    <row r="30" spans="1:41" x14ac:dyDescent="0.3">
      <c r="A30" s="5">
        <v>9</v>
      </c>
      <c r="B30" s="6" t="s">
        <v>11</v>
      </c>
      <c r="C30" s="7">
        <v>7.1523035815497559E-3</v>
      </c>
      <c r="D30" s="7">
        <v>7.9641175856976758E-3</v>
      </c>
      <c r="E30" s="7">
        <v>1.6579716076312132E-2</v>
      </c>
      <c r="F30" s="7">
        <v>9.2085430070171885E-3</v>
      </c>
      <c r="G30" s="7">
        <v>9.182766594724447E-3</v>
      </c>
      <c r="H30" s="7">
        <v>8.2450643733527045E-3</v>
      </c>
      <c r="I30" s="7">
        <v>9.1916361539746538E-3</v>
      </c>
      <c r="J30" s="7">
        <v>2.6541971483046843E-2</v>
      </c>
      <c r="K30" s="7">
        <v>0.10483135535975667</v>
      </c>
      <c r="L30" s="7">
        <v>0.13699537396762887</v>
      </c>
      <c r="M30" s="7">
        <v>5.8644742326061754E-2</v>
      </c>
      <c r="N30" s="7">
        <v>2.0333424297449422E-2</v>
      </c>
      <c r="O30" s="7">
        <v>2.05159094453191E-2</v>
      </c>
      <c r="P30" s="7">
        <v>2.5837204812787461E-2</v>
      </c>
      <c r="Q30" s="7">
        <v>2.4121449332194532E-2</v>
      </c>
      <c r="R30" s="7">
        <v>2.3121267487092222E-2</v>
      </c>
      <c r="S30" s="7">
        <v>2.5582418815972334E-2</v>
      </c>
      <c r="T30" s="7">
        <v>2.4310259809888046E-2</v>
      </c>
      <c r="U30" s="35">
        <v>1.4665045829906754E-2</v>
      </c>
      <c r="V30" s="43"/>
      <c r="W30" s="43"/>
      <c r="X30" s="43"/>
      <c r="Y30" s="43"/>
      <c r="Z30" s="43"/>
      <c r="AA30" s="43"/>
      <c r="AB30" s="43"/>
      <c r="AC30" s="43"/>
      <c r="AD30" s="43"/>
      <c r="AE30" s="43"/>
      <c r="AF30" s="43"/>
      <c r="AG30" s="43"/>
      <c r="AH30" s="43"/>
      <c r="AI30" s="43"/>
      <c r="AJ30" s="43"/>
      <c r="AK30" s="43"/>
      <c r="AL30" s="43"/>
      <c r="AM30" s="43"/>
      <c r="AN30" s="43"/>
      <c r="AO30" s="41"/>
    </row>
    <row r="31" spans="1:41" x14ac:dyDescent="0.3">
      <c r="A31" s="5">
        <v>10</v>
      </c>
      <c r="B31" s="6" t="s">
        <v>12</v>
      </c>
      <c r="C31" s="7">
        <v>7.6801928026075351E-4</v>
      </c>
      <c r="D31" s="7">
        <v>2.4102169423094316E-3</v>
      </c>
      <c r="E31" s="7">
        <v>3.4052897448422518E-3</v>
      </c>
      <c r="F31" s="7">
        <v>7.1973015815582726E-3</v>
      </c>
      <c r="G31" s="7">
        <v>8.9385879091959369E-3</v>
      </c>
      <c r="H31" s="7">
        <v>1.1163016120796542E-2</v>
      </c>
      <c r="I31" s="7">
        <v>1.429986109960785E-2</v>
      </c>
      <c r="J31" s="7">
        <v>1.1831724512099183E-2</v>
      </c>
      <c r="K31" s="7">
        <v>1.1922211554892993E-2</v>
      </c>
      <c r="L31" s="7">
        <v>1.1297199635037614E-2</v>
      </c>
      <c r="M31" s="7">
        <v>1.3126186398637678E-2</v>
      </c>
      <c r="N31" s="7">
        <v>1.5359457030103888E-2</v>
      </c>
      <c r="O31" s="7">
        <v>1.4836584147468523E-2</v>
      </c>
      <c r="P31" s="7">
        <v>1.1680036296778688E-2</v>
      </c>
      <c r="Q31" s="7">
        <v>1.7544515144902798E-2</v>
      </c>
      <c r="R31" s="7">
        <v>1.9281775810080535E-2</v>
      </c>
      <c r="S31" s="7">
        <v>2.1333014873109631E-2</v>
      </c>
      <c r="T31" s="7">
        <v>2.3988945909987926E-2</v>
      </c>
      <c r="U31" s="35">
        <v>1.5034464823943735E-2</v>
      </c>
      <c r="V31" s="43"/>
      <c r="W31" s="43"/>
      <c r="X31" s="43"/>
      <c r="Y31" s="43"/>
      <c r="Z31" s="43"/>
      <c r="AA31" s="43"/>
      <c r="AB31" s="43"/>
      <c r="AC31" s="43"/>
      <c r="AD31" s="43"/>
      <c r="AE31" s="43"/>
      <c r="AF31" s="43"/>
      <c r="AG31" s="43"/>
      <c r="AH31" s="43"/>
      <c r="AI31" s="43"/>
      <c r="AJ31" s="43"/>
      <c r="AK31" s="43"/>
      <c r="AL31" s="43"/>
      <c r="AM31" s="43"/>
      <c r="AN31" s="43"/>
      <c r="AO31" s="41"/>
    </row>
    <row r="32" spans="1:41" x14ac:dyDescent="0.3">
      <c r="A32" s="5">
        <v>11</v>
      </c>
      <c r="B32" s="6" t="s">
        <v>13</v>
      </c>
      <c r="C32" s="7">
        <v>2.5005278892210577E-5</v>
      </c>
      <c r="D32" s="7">
        <v>1.7137999630889094E-5</v>
      </c>
      <c r="E32" s="7">
        <v>3.7956078033295734E-5</v>
      </c>
      <c r="F32" s="7">
        <v>1.1927373478620574E-4</v>
      </c>
      <c r="G32" s="7">
        <v>2.0336663616906975E-4</v>
      </c>
      <c r="H32" s="7">
        <v>1.494521374971032E-4</v>
      </c>
      <c r="I32" s="7">
        <v>3.7904099304595767E-4</v>
      </c>
      <c r="J32" s="7">
        <v>4.9867541658349087E-4</v>
      </c>
      <c r="K32" s="7">
        <v>4.715958796166162E-4</v>
      </c>
      <c r="L32" s="7">
        <v>5.1380527573216647E-4</v>
      </c>
      <c r="M32" s="7">
        <v>8.0503463341188668E-4</v>
      </c>
      <c r="N32" s="7">
        <v>9.1672396293669461E-4</v>
      </c>
      <c r="O32" s="7">
        <v>8.5224294281568459E-4</v>
      </c>
      <c r="P32" s="7">
        <v>8.448108765174761E-4</v>
      </c>
      <c r="Q32" s="7">
        <v>1.0423671952124419E-3</v>
      </c>
      <c r="R32" s="7">
        <v>1.0136144547883686E-3</v>
      </c>
      <c r="S32" s="7">
        <v>9.8576846534027276E-4</v>
      </c>
      <c r="T32" s="7">
        <v>9.0515956856653608E-4</v>
      </c>
      <c r="U32" s="35">
        <v>1.5197790200610438E-4</v>
      </c>
      <c r="V32" s="43"/>
      <c r="W32" s="43"/>
      <c r="X32" s="43"/>
      <c r="Y32" s="43"/>
      <c r="Z32" s="43"/>
      <c r="AA32" s="43"/>
      <c r="AB32" s="43"/>
      <c r="AC32" s="43"/>
      <c r="AD32" s="43"/>
      <c r="AE32" s="43"/>
      <c r="AF32" s="43"/>
      <c r="AG32" s="43"/>
      <c r="AH32" s="43"/>
      <c r="AI32" s="43"/>
      <c r="AJ32" s="43"/>
      <c r="AK32" s="43"/>
      <c r="AL32" s="43"/>
      <c r="AM32" s="43"/>
      <c r="AN32" s="43"/>
      <c r="AO32" s="41"/>
    </row>
    <row r="33" spans="1:41" x14ac:dyDescent="0.3">
      <c r="A33" s="5">
        <v>12</v>
      </c>
      <c r="B33" s="6" t="s">
        <v>14</v>
      </c>
      <c r="C33" s="7">
        <v>4.8871428412664893E-3</v>
      </c>
      <c r="D33" s="7">
        <v>3.4713364974901746E-2</v>
      </c>
      <c r="E33" s="7">
        <v>3.8847893064831669E-2</v>
      </c>
      <c r="F33" s="7">
        <v>4.8751469261574587E-2</v>
      </c>
      <c r="G33" s="7">
        <v>0.12412300912594601</v>
      </c>
      <c r="H33" s="7">
        <v>0.11911359039732482</v>
      </c>
      <c r="I33" s="7">
        <v>0.11875816241358281</v>
      </c>
      <c r="J33" s="7">
        <v>0.10157630885261021</v>
      </c>
      <c r="K33" s="7">
        <v>8.7838024861941894E-2</v>
      </c>
      <c r="L33" s="7">
        <v>0.10930319285055627</v>
      </c>
      <c r="M33" s="7">
        <v>0.10469632546413994</v>
      </c>
      <c r="N33" s="7">
        <v>9.156728293096883E-2</v>
      </c>
      <c r="O33" s="7">
        <v>8.8577783866599591E-2</v>
      </c>
      <c r="P33" s="7">
        <v>9.8550768973741543E-2</v>
      </c>
      <c r="Q33" s="7">
        <v>8.86212949963988E-2</v>
      </c>
      <c r="R33" s="7">
        <v>8.9156244904594104E-2</v>
      </c>
      <c r="S33" s="7">
        <v>8.512321897214635E-2</v>
      </c>
      <c r="T33" s="7">
        <v>9.0715206230725556E-2</v>
      </c>
      <c r="U33" s="35">
        <v>0.10414673114275683</v>
      </c>
      <c r="V33" s="43"/>
      <c r="W33" s="43"/>
      <c r="X33" s="43"/>
      <c r="Y33" s="43"/>
      <c r="Z33" s="43"/>
      <c r="AA33" s="43"/>
      <c r="AB33" s="43"/>
      <c r="AC33" s="43"/>
      <c r="AD33" s="43"/>
      <c r="AE33" s="43"/>
      <c r="AF33" s="43"/>
      <c r="AG33" s="43"/>
      <c r="AH33" s="43"/>
      <c r="AI33" s="43"/>
      <c r="AJ33" s="43"/>
      <c r="AK33" s="43"/>
      <c r="AL33" s="43"/>
      <c r="AM33" s="43"/>
      <c r="AN33" s="43"/>
      <c r="AO33" s="41"/>
    </row>
    <row r="34" spans="1:41" x14ac:dyDescent="0.3">
      <c r="A34" s="9">
        <v>13</v>
      </c>
      <c r="B34" s="10" t="s">
        <v>17</v>
      </c>
      <c r="C34" s="11">
        <v>0</v>
      </c>
      <c r="D34" s="11">
        <v>0</v>
      </c>
      <c r="E34" s="11">
        <v>0</v>
      </c>
      <c r="F34" s="11">
        <v>0</v>
      </c>
      <c r="G34" s="11">
        <v>0</v>
      </c>
      <c r="H34" s="11">
        <v>0</v>
      </c>
      <c r="I34" s="11">
        <v>0</v>
      </c>
      <c r="J34" s="11">
        <v>0</v>
      </c>
      <c r="K34" s="11">
        <v>0</v>
      </c>
      <c r="L34" s="11">
        <v>0</v>
      </c>
      <c r="M34" s="11">
        <v>0</v>
      </c>
      <c r="N34" s="11">
        <v>0</v>
      </c>
      <c r="O34" s="11">
        <v>0</v>
      </c>
      <c r="P34" s="11">
        <v>0</v>
      </c>
      <c r="Q34" s="11">
        <v>3.9499791729792079E-6</v>
      </c>
      <c r="R34" s="11">
        <v>9.706543859328839E-5</v>
      </c>
      <c r="S34" s="11">
        <v>2.2708681982682585E-4</v>
      </c>
      <c r="T34" s="11">
        <v>2.8799227626896673E-4</v>
      </c>
      <c r="U34" s="36">
        <v>3.6675820687518448E-4</v>
      </c>
      <c r="V34" s="43"/>
      <c r="W34" s="43"/>
      <c r="X34" s="43"/>
      <c r="Y34" s="43"/>
      <c r="Z34" s="43"/>
      <c r="AA34" s="43"/>
      <c r="AB34" s="43"/>
      <c r="AC34" s="43"/>
      <c r="AD34" s="43"/>
      <c r="AE34" s="43"/>
      <c r="AF34" s="43"/>
      <c r="AG34" s="43"/>
      <c r="AH34" s="43"/>
      <c r="AI34" s="43"/>
      <c r="AJ34" s="43"/>
      <c r="AK34" s="43"/>
      <c r="AL34" s="43"/>
      <c r="AM34" s="43"/>
      <c r="AN34" s="43"/>
      <c r="AO34" s="41"/>
    </row>
    <row r="35" spans="1:41" ht="15" customHeight="1" x14ac:dyDescent="0.3">
      <c r="A35" s="30" t="s">
        <v>15</v>
      </c>
      <c r="B35" s="30"/>
      <c r="C35" s="30"/>
      <c r="D35" s="30"/>
      <c r="E35" s="30"/>
      <c r="F35" s="30"/>
      <c r="G35" s="30"/>
      <c r="H35" s="30"/>
      <c r="I35" s="30"/>
      <c r="J35" s="30"/>
      <c r="K35" s="30"/>
      <c r="L35" s="30"/>
      <c r="M35" s="30"/>
      <c r="N35" s="30"/>
      <c r="O35" s="30"/>
      <c r="P35" s="30"/>
      <c r="V35" s="41"/>
      <c r="W35" s="41"/>
      <c r="X35" s="41"/>
      <c r="Y35" s="41"/>
      <c r="Z35" s="41"/>
      <c r="AA35" s="41"/>
      <c r="AB35" s="41"/>
      <c r="AC35" s="41"/>
      <c r="AD35" s="41"/>
      <c r="AE35" s="41"/>
      <c r="AF35" s="41"/>
      <c r="AG35" s="41"/>
      <c r="AH35" s="41"/>
      <c r="AI35" s="41"/>
      <c r="AJ35" s="41"/>
      <c r="AK35" s="41"/>
      <c r="AL35" s="41"/>
      <c r="AM35" s="41"/>
      <c r="AN35" s="41"/>
      <c r="AO35" s="41"/>
    </row>
    <row r="36" spans="1:41" x14ac:dyDescent="0.3">
      <c r="A36" s="31" t="s">
        <v>16</v>
      </c>
      <c r="B36" s="31"/>
      <c r="C36" s="31"/>
      <c r="D36" s="31"/>
      <c r="E36" s="31"/>
      <c r="F36" s="31"/>
      <c r="G36" s="31"/>
      <c r="H36" s="31"/>
      <c r="I36" s="31"/>
      <c r="J36" s="31"/>
      <c r="K36" s="31"/>
      <c r="L36" s="31"/>
      <c r="M36" s="31"/>
      <c r="N36" s="31"/>
      <c r="O36" s="31"/>
      <c r="P36" s="31"/>
      <c r="V36" s="41"/>
      <c r="W36" s="41"/>
      <c r="X36" s="41"/>
      <c r="Y36" s="41"/>
      <c r="Z36" s="41"/>
      <c r="AA36" s="41"/>
      <c r="AB36" s="41"/>
      <c r="AC36" s="41"/>
      <c r="AD36" s="41"/>
      <c r="AE36" s="41"/>
      <c r="AF36" s="41"/>
      <c r="AG36" s="41"/>
      <c r="AH36" s="41"/>
      <c r="AI36" s="41"/>
      <c r="AJ36" s="41"/>
      <c r="AK36" s="41"/>
      <c r="AL36" s="41"/>
      <c r="AM36" s="41"/>
      <c r="AN36" s="41"/>
      <c r="AO36" s="41"/>
    </row>
    <row r="37" spans="1:41" ht="16.95" customHeight="1" x14ac:dyDescent="0.3">
      <c r="A37" s="30" t="s">
        <v>24</v>
      </c>
      <c r="B37" s="30"/>
      <c r="C37" s="30"/>
      <c r="D37" s="30"/>
      <c r="E37" s="30"/>
      <c r="F37" s="30"/>
      <c r="G37" s="30"/>
      <c r="H37" s="30"/>
      <c r="I37" s="30"/>
      <c r="J37" s="30"/>
      <c r="K37" s="30"/>
      <c r="L37" s="30"/>
      <c r="M37" s="30"/>
      <c r="N37" s="30"/>
      <c r="O37" s="30"/>
      <c r="P37" s="30"/>
      <c r="Q37" s="30"/>
      <c r="R37" s="30"/>
      <c r="S37" s="30"/>
      <c r="T37" s="22"/>
      <c r="U37" s="22"/>
      <c r="V37" s="41"/>
      <c r="W37" s="41"/>
      <c r="X37" s="41"/>
      <c r="Y37" s="41"/>
      <c r="Z37" s="41"/>
      <c r="AA37" s="41"/>
      <c r="AB37" s="41"/>
      <c r="AC37" s="41"/>
      <c r="AD37" s="41"/>
      <c r="AE37" s="41"/>
      <c r="AF37" s="41"/>
      <c r="AG37" s="41"/>
      <c r="AH37" s="41"/>
      <c r="AI37" s="41"/>
      <c r="AJ37" s="41"/>
      <c r="AK37" s="41"/>
      <c r="AL37" s="41"/>
      <c r="AM37" s="41"/>
      <c r="AN37" s="41"/>
      <c r="AO37" s="41"/>
    </row>
    <row r="38" spans="1:41" x14ac:dyDescent="0.3">
      <c r="A38" s="16" t="s">
        <v>29</v>
      </c>
      <c r="B38" s="16"/>
      <c r="C38" s="16"/>
      <c r="D38" s="16"/>
      <c r="E38" s="16"/>
      <c r="F38" s="16"/>
      <c r="G38" s="16"/>
      <c r="H38" s="16"/>
      <c r="I38" s="16"/>
      <c r="J38" s="16"/>
    </row>
    <row r="39" spans="1:41" x14ac:dyDescent="0.3">
      <c r="A39" s="16" t="s">
        <v>26</v>
      </c>
      <c r="B39" s="16"/>
      <c r="C39" s="16"/>
      <c r="D39" s="16"/>
      <c r="E39" s="16"/>
      <c r="F39" s="16"/>
      <c r="G39" s="16"/>
      <c r="H39" s="16"/>
      <c r="I39" s="16"/>
      <c r="J39" s="16"/>
      <c r="K39" s="2"/>
      <c r="L39" s="2"/>
      <c r="M39" s="2"/>
      <c r="N39" s="2"/>
      <c r="O39" s="2"/>
      <c r="P39" s="2"/>
    </row>
  </sheetData>
  <mergeCells count="8">
    <mergeCell ref="A37:S37"/>
    <mergeCell ref="A35:P35"/>
    <mergeCell ref="A3:N3"/>
    <mergeCell ref="A4:N4"/>
    <mergeCell ref="A5:D5"/>
    <mergeCell ref="A36:P36"/>
    <mergeCell ref="A7:B7"/>
    <mergeCell ref="A21:B21"/>
  </mergeCells>
  <pageMargins left="0.7" right="0.7" top="0.75" bottom="0.75" header="0.3" footer="0.3"/>
  <pageSetup paperSize="9" scale="2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H_Prestaciones_SFS_01_M</vt:lpstr>
      <vt:lpstr>H_Prestaciones_SFS_01_S</vt:lpstr>
      <vt:lpstr>H_Prestaciones_SFS_01_M!Área_de_impresión</vt:lpstr>
      <vt:lpstr>H_Prestaciones_SFS_01_S!Área_de_impresión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Jesús Bryan Vallejo Paniagua</dc:creator>
  <cp:lastModifiedBy>Robmariel Berroa Ramírez</cp:lastModifiedBy>
  <dcterms:created xsi:type="dcterms:W3CDTF">2022-12-27T13:54:56Z</dcterms:created>
  <dcterms:modified xsi:type="dcterms:W3CDTF">2025-10-01T18:05:19Z</dcterms:modified>
</cp:coreProperties>
</file>